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20" yWindow="30" windowWidth="20730" windowHeight="11760" activeTab="1"/>
  </bookViews>
  <sheets>
    <sheet name="Титульна сторінка" sheetId="1" r:id="rId1"/>
    <sheet name="ДФН" sheetId="2" r:id="rId2"/>
  </sheets>
  <definedNames>
    <definedName name="_xlnm.Print_Area" localSheetId="1">ДФН!$A$1:$R$61</definedName>
  </definedNames>
  <calcPr calcId="162913"/>
</workbook>
</file>

<file path=xl/calcChain.xml><?xml version="1.0" encoding="utf-8"?>
<calcChain xmlns="http://schemas.openxmlformats.org/spreadsheetml/2006/main">
  <c r="L33" i="2" l="1"/>
  <c r="M33" i="2"/>
  <c r="N33" i="2"/>
  <c r="I33" i="2"/>
  <c r="L22" i="2"/>
  <c r="M22" i="2"/>
  <c r="N22" i="2"/>
  <c r="I22" i="2"/>
  <c r="K29" i="2" l="1"/>
  <c r="J29" i="2"/>
  <c r="K28" i="2"/>
  <c r="J28" i="2"/>
  <c r="K27" i="2"/>
  <c r="J27" i="2"/>
  <c r="K26" i="2"/>
  <c r="J26" i="2"/>
  <c r="K25" i="2"/>
  <c r="J25" i="2"/>
  <c r="O25" i="2" l="1"/>
  <c r="O26" i="2"/>
  <c r="O27" i="2"/>
  <c r="O28" i="2"/>
  <c r="O29" i="2"/>
  <c r="F37" i="2"/>
  <c r="G37" i="2"/>
  <c r="H37" i="2"/>
  <c r="K21" i="2"/>
  <c r="J21" i="2"/>
  <c r="D37" i="2"/>
  <c r="E37" i="2"/>
  <c r="C37" i="2"/>
  <c r="O21" i="2" l="1"/>
  <c r="J36" i="2"/>
  <c r="J35" i="2"/>
  <c r="J34" i="2"/>
  <c r="L34" i="1"/>
  <c r="J34" i="1"/>
  <c r="H34" i="1"/>
  <c r="F34" i="1"/>
  <c r="D34" i="1"/>
  <c r="B34" i="1"/>
  <c r="N33" i="1"/>
  <c r="N32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AY20" i="1" s="1"/>
  <c r="AZ20" i="1" s="1"/>
  <c r="BA20" i="1" s="1"/>
  <c r="K13" i="2"/>
  <c r="J13" i="2"/>
  <c r="K14" i="2"/>
  <c r="K31" i="2"/>
  <c r="K15" i="2"/>
  <c r="K32" i="2"/>
  <c r="K20" i="2"/>
  <c r="J14" i="2"/>
  <c r="J31" i="2"/>
  <c r="J33" i="2" s="1"/>
  <c r="J15" i="2"/>
  <c r="J32" i="2"/>
  <c r="J20" i="2"/>
  <c r="N37" i="2"/>
  <c r="K18" i="2"/>
  <c r="K19" i="2"/>
  <c r="K12" i="2"/>
  <c r="K16" i="2"/>
  <c r="K17" i="2"/>
  <c r="J18" i="2"/>
  <c r="J19" i="2"/>
  <c r="J12" i="2"/>
  <c r="J16" i="2"/>
  <c r="J17" i="2"/>
  <c r="K11" i="2"/>
  <c r="K10" i="2"/>
  <c r="J11" i="2"/>
  <c r="J10" i="2"/>
  <c r="K22" i="2" l="1"/>
  <c r="K33" i="2"/>
  <c r="J22" i="2"/>
  <c r="O20" i="2"/>
  <c r="O14" i="2"/>
  <c r="O32" i="2"/>
  <c r="O31" i="2"/>
  <c r="O33" i="2" s="1"/>
  <c r="M37" i="2"/>
  <c r="O13" i="2"/>
  <c r="O15" i="2"/>
  <c r="I37" i="2"/>
  <c r="L37" i="2"/>
  <c r="N34" i="1"/>
  <c r="O18" i="2"/>
  <c r="O19" i="2"/>
  <c r="O11" i="2"/>
  <c r="O10" i="2"/>
  <c r="O17" i="2"/>
  <c r="O12" i="2"/>
  <c r="O16" i="2"/>
  <c r="O22" i="2" l="1"/>
  <c r="J37" i="2"/>
  <c r="K37" i="2"/>
  <c r="B8" i="2"/>
  <c r="C8" i="2" s="1"/>
  <c r="D8" i="2" s="1"/>
  <c r="E8" i="2" s="1"/>
  <c r="F8" i="2" s="1"/>
  <c r="G8" i="2" s="1"/>
  <c r="H8" i="2" s="1"/>
  <c r="I8" i="2" s="1"/>
  <c r="J8" i="2" s="1"/>
  <c r="K8" i="2" s="1"/>
  <c r="L8" i="2" s="1"/>
  <c r="M8" i="2" s="1"/>
  <c r="N8" i="2" s="1"/>
  <c r="O8" i="2" s="1"/>
  <c r="P8" i="2" s="1"/>
  <c r="Q8" i="2" s="1"/>
  <c r="R8" i="2" s="1"/>
  <c r="Q5" i="2"/>
  <c r="R5" i="2" s="1"/>
  <c r="O37" i="2" l="1"/>
</calcChain>
</file>

<file path=xl/sharedStrings.xml><?xml version="1.0" encoding="utf-8"?>
<sst xmlns="http://schemas.openxmlformats.org/spreadsheetml/2006/main" count="209" uniqueCount="138">
  <si>
    <t>"Затверджую"</t>
  </si>
  <si>
    <t>Ректор Уманського національного університету садівництва</t>
  </si>
  <si>
    <t>___________________________  О.О. Непочатенко</t>
  </si>
  <si>
    <t>"_______"___________________________  20_____ р.</t>
  </si>
  <si>
    <t>Міністерство освіти і науки України</t>
  </si>
  <si>
    <t>Уманський національний університет садівництва</t>
  </si>
  <si>
    <t>НАВЧАЛЬНИЙ ПЛАН</t>
  </si>
  <si>
    <t>за формою навчання</t>
  </si>
  <si>
    <t>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</si>
  <si>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</si>
  <si>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</si>
  <si>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</si>
  <si>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</si>
  <si>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</si>
  <si>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</si>
  <si>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</si>
  <si>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</si>
  <si>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</si>
  <si>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</si>
  <si>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</si>
  <si>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</si>
  <si>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</si>
  <si>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</si>
  <si>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II</t>
  </si>
  <si>
    <t>ПАр – захист випускної кваліфікаційної роботи,  дипломного проекту (роботи); ВР – виконання  випускної кваліфікаційної роботи,  дипломного проекту (роботи).</t>
  </si>
  <si>
    <t>Теоретичне 
навчання</t>
  </si>
  <si>
    <t>Екзаменаційна 
сесія</t>
  </si>
  <si>
    <t>Практика</t>
  </si>
  <si>
    <t>Виконання дипломного проекту 
(роботи)</t>
  </si>
  <si>
    <t>Підсумкова атестація</t>
  </si>
  <si>
    <t>Канікули</t>
  </si>
  <si>
    <t>Усього</t>
  </si>
  <si>
    <t>Вид та назва
 практики</t>
  </si>
  <si>
    <t>Семестр</t>
  </si>
  <si>
    <t>Тижні</t>
  </si>
  <si>
    <t>Разом</t>
  </si>
  <si>
    <t>"Схвалено"</t>
  </si>
  <si>
    <t>Вченою Радою Уманського національного університету садівництва</t>
  </si>
  <si>
    <t>протокол №  ___</t>
  </si>
  <si>
    <t>від "_______"___________________________  20_____ р.</t>
  </si>
  <si>
    <r>
      <t>ПОЗНАЧЕННЯ:</t>
    </r>
    <r>
      <rPr>
        <sz val="12"/>
        <rFont val="Times New Roman"/>
        <family val="1"/>
        <charset val="204"/>
      </rPr>
      <t xml:space="preserve"> Т – теоретичне навчання; С – екзаменаційна сесія; П – практика; К – канікули; ПАі – підсумкова атестація(екзамен); </t>
    </r>
  </si>
  <si>
    <t>Підсумкова атестація (екзамен, випускна кваліфікаційна робота дипломний проект (робота))</t>
  </si>
  <si>
    <t>V. ПЛАН НАВЧАЛЬНОГО ПРОЦЕСУ</t>
  </si>
  <si>
    <t>№ п/п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</si>
  <si>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</si>
  <si>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</si>
  <si>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</si>
  <si>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семестрами</t>
  </si>
  <si>
    <t>екзамени</t>
  </si>
  <si>
    <t>заліки</t>
  </si>
  <si>
    <t>курсові</t>
  </si>
  <si>
    <t>загальний обсяг</t>
  </si>
  <si>
    <t>аудиторних</t>
  </si>
  <si>
    <t>самостійна робота</t>
  </si>
  <si>
    <t>I курс</t>
  </si>
  <si>
    <t>II курс</t>
  </si>
  <si>
    <t>НАЗВА НАВЧАЛЬНОЇ ДИСЦИПЛІНИ</t>
  </si>
  <si>
    <t>проекти</t>
  </si>
  <si>
    <t>роботи</t>
  </si>
  <si>
    <t>всього</t>
  </si>
  <si>
    <t>у тому числі:</t>
  </si>
  <si>
    <t>семестри</t>
  </si>
  <si>
    <t>лекції</t>
  </si>
  <si>
    <t>лабораторні</t>
  </si>
  <si>
    <t>практичні</t>
  </si>
  <si>
    <t>кількість тижнів в семестрі</t>
  </si>
  <si>
    <t xml:space="preserve">2. ВИБІРКОВІ НАВЧАЛЬНІ ДИСЦИПЛІНИ </t>
  </si>
  <si>
    <t xml:space="preserve">ВСЬОГО </t>
  </si>
  <si>
    <t>Кількість тижнів в семестрі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</si>
  <si>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</si>
  <si>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</si>
  <si>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</si>
  <si>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</si>
  <si>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заліків</t>
  </si>
  <si>
    <t>Кількість курсових робіт</t>
  </si>
  <si>
    <t>Навчальний план складено у відповідності до __________________________________________________________  (назва стандарту, за наявності)</t>
  </si>
  <si>
    <t>а також згідно вимог ___________________________________________________________________  (назва професійного стандарту, за наявності)</t>
  </si>
  <si>
    <t>"Погоджено"</t>
  </si>
  <si>
    <t>розрахункові роботи</t>
  </si>
  <si>
    <t>гербарії</t>
  </si>
  <si>
    <t xml:space="preserve">"____" _______________ 20___ р. </t>
  </si>
  <si>
    <t>Проректор з науково-</t>
  </si>
  <si>
    <t>Перший проректор _____________________ І.І. Мостов’як</t>
  </si>
  <si>
    <t>Кредити</t>
  </si>
  <si>
    <t xml:space="preserve">       II. ЗВЕДЕНІ ДАНІ ПРО БЮДЖЕТ ЧАСУ, тижні                                                            ІІІ. ПРАКТИКА                                                                             IV. ПІДСУМКОВА АТЕСТАЦІЯ</t>
  </si>
  <si>
    <t>1. ОБОВ'ЯЗКОВІ НАВЧАЛЬНІ ДИСЦИПЛІНИ</t>
  </si>
  <si>
    <t>Разом за обов'язковою частиною</t>
  </si>
  <si>
    <t>Разом за вибірковою частиною</t>
  </si>
  <si>
    <t>з галузі знань           20 - Аграрні науки та продовольство</t>
  </si>
  <si>
    <t>за спеціальністю      206 - Садово-паркове господарство</t>
  </si>
  <si>
    <t>денна</t>
  </si>
  <si>
    <t>Т</t>
  </si>
  <si>
    <t>К</t>
  </si>
  <si>
    <t>П</t>
  </si>
  <si>
    <t>ВР</t>
  </si>
  <si>
    <t>Виконання дипломної роботи</t>
  </si>
  <si>
    <t>Інтелектуальна власність</t>
  </si>
  <si>
    <t>Ділова іноземна мова</t>
  </si>
  <si>
    <t>Охорона праці в галузі</t>
  </si>
  <si>
    <t>Декоративне садівництво</t>
  </si>
  <si>
    <t>Організація і планування зеленого господарства</t>
  </si>
  <si>
    <t>Методологія наукових досліджень</t>
  </si>
  <si>
    <t>Агротехніка зеленого будівництва</t>
  </si>
  <si>
    <t>Дендропроектування</t>
  </si>
  <si>
    <t>Експлуатація садово-паркових об'єктів</t>
  </si>
  <si>
    <t>Садово-паркова композиція</t>
  </si>
  <si>
    <t>Дендроекологія</t>
  </si>
  <si>
    <t>Фітодизайн закритого середовища</t>
  </si>
  <si>
    <t>Паркова фітоценологія</t>
  </si>
  <si>
    <t>Архітектоніка рослин</t>
  </si>
  <si>
    <t>Сучасні технології зеленого господарства</t>
  </si>
  <si>
    <t>Тепличне господарство</t>
  </si>
  <si>
    <t>ЗР</t>
  </si>
  <si>
    <t>Консервація, реставрація та реконструкція садово-паркових  об'єктів</t>
  </si>
  <si>
    <t xml:space="preserve">Декан факультету  __________________ В.В. Поліщук </t>
  </si>
  <si>
    <t>C</t>
  </si>
  <si>
    <t xml:space="preserve">На базі: ОР "Бакалавр", ОКР "Спеціаліст"   </t>
  </si>
  <si>
    <t>освітня програма "Садово-паркове господарство"</t>
  </si>
  <si>
    <t>Науково-дослідна і виробнича</t>
  </si>
  <si>
    <t>Науково-дослідна і виробнича практика</t>
  </si>
  <si>
    <t>психологія управління</t>
  </si>
  <si>
    <t>Дисципліна 1*</t>
  </si>
  <si>
    <t>Дисципліна 2*</t>
  </si>
  <si>
    <t>компютерне проектування</t>
  </si>
  <si>
    <r>
      <t>Термін навчання -</t>
    </r>
    <r>
      <rPr>
        <b/>
        <sz val="14"/>
        <rFont val="Times New Roman Cyr"/>
        <family val="1"/>
        <charset val="204"/>
      </rPr>
      <t xml:space="preserve">        1 рік 4 місяці</t>
    </r>
  </si>
  <si>
    <t>Освітній рівень:        другий (магістерський)</t>
  </si>
  <si>
    <t>Кваліфікація:             магістр садово-паркового  господарства</t>
  </si>
  <si>
    <t>Кваліфакаційна  робота</t>
  </si>
  <si>
    <t>2.1. Професійно-орієнтовані дисципліни</t>
  </si>
  <si>
    <t>2.2. Інші вибіркові дисципліни</t>
  </si>
  <si>
    <t>Дисципліна 3*</t>
  </si>
  <si>
    <t>Дисципліна 4*</t>
  </si>
  <si>
    <t>Дисципліна 5*</t>
  </si>
  <si>
    <t>педагогічної роботи _____________ М.І. Мальований</t>
  </si>
  <si>
    <t>Дисципліна 6*</t>
  </si>
  <si>
    <t>Дисципліна 7*</t>
  </si>
  <si>
    <r>
      <t>Затверджено на засіданні Вченої ради _____</t>
    </r>
    <r>
      <rPr>
        <u/>
        <sz val="12"/>
        <rFont val="Times New Roman"/>
        <family val="1"/>
        <charset val="204"/>
      </rPr>
      <t>(факультету)</t>
    </r>
    <r>
      <rPr>
        <sz val="12"/>
        <rFont val="Times New Roman"/>
        <family val="1"/>
        <charset val="204"/>
      </rPr>
      <t xml:space="preserve">_____________________________ </t>
    </r>
  </si>
  <si>
    <r>
      <t xml:space="preserve">Протокол №  </t>
    </r>
    <r>
      <rPr>
        <b/>
        <sz val="12"/>
        <rFont val="Times New Roman"/>
        <family val="1"/>
        <charset val="204"/>
      </rPr>
      <t>__</t>
    </r>
    <r>
      <rPr>
        <sz val="12"/>
        <rFont val="Times New Roman"/>
        <family val="1"/>
        <charset val="204"/>
      </rPr>
      <t xml:space="preserve">  від "</t>
    </r>
    <r>
      <rPr>
        <b/>
        <sz val="12"/>
        <rFont val="Times New Roman"/>
        <family val="1"/>
        <charset val="204"/>
      </rPr>
      <t>___</t>
    </r>
    <r>
      <rPr>
        <sz val="12"/>
        <rFont val="Times New Roman"/>
        <family val="1"/>
        <charset val="204"/>
      </rPr>
      <t>" ________ 20__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</si>
</sst>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1\.00"/>
    <numFmt numFmtId="165" formatCode="0.0"/>
    <numFmt numFmtId="166" formatCode="\2\.0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sz val="11"/>
      <name val="Times New Roman Cyr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b/>
      <sz val="10"/>
      <color indexed="5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 Cyr"/>
      <charset val="204"/>
    </font>
    <font>
      <sz val="14"/>
      <color theme="1"/>
      <name val="Times New Roman Cyr"/>
      <family val="1"/>
      <charset val="204"/>
    </font>
    <font>
      <sz val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4"/>
      <name val="Times New Roman Cyr"/>
      <family val="1"/>
      <charset val="204"/>
    </font>
    <font>
      <sz val="8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" fillId="0" borderId="0"/>
    <xf numFmtId="0" fontId="10" fillId="0" borderId="0"/>
  </cellStyleXfs>
  <cellXfs count="22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6" fillId="0" borderId="1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center" vertical="center" textRotation="90" wrapText="1"/>
    </xf>
    <xf numFmtId="0" fontId="8" fillId="0" borderId="0" xfId="0" applyFont="1"/>
    <xf numFmtId="0" fontId="1" fillId="0" borderId="26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1" fillId="0" borderId="26" xfId="0" applyFont="1" applyFill="1" applyBorder="1" applyAlignment="1">
      <alignment horizontal="centerContinuous"/>
    </xf>
    <xf numFmtId="0" fontId="11" fillId="0" borderId="0" xfId="0" applyFont="1" applyBorder="1" applyAlignment="1">
      <alignment horizontal="center"/>
    </xf>
    <xf numFmtId="0" fontId="10" fillId="0" borderId="0" xfId="2"/>
    <xf numFmtId="0" fontId="9" fillId="0" borderId="0" xfId="2" applyFont="1"/>
    <xf numFmtId="0" fontId="19" fillId="0" borderId="0" xfId="1" applyFont="1" applyAlignment="1">
      <alignment vertical="center"/>
    </xf>
    <xf numFmtId="0" fontId="5" fillId="0" borderId="9" xfId="0" applyFont="1" applyBorder="1" applyAlignment="1">
      <alignment horizontal="centerContinuous"/>
    </xf>
    <xf numFmtId="0" fontId="1" fillId="0" borderId="1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9" fillId="0" borderId="7" xfId="2" applyFont="1" applyFill="1" applyBorder="1" applyAlignment="1">
      <alignment horizontal="center"/>
    </xf>
    <xf numFmtId="0" fontId="10" fillId="0" borderId="0" xfId="2" applyFill="1"/>
    <xf numFmtId="0" fontId="9" fillId="0" borderId="7" xfId="2" applyFont="1" applyFill="1" applyBorder="1" applyAlignment="1" applyProtection="1">
      <alignment horizontal="center"/>
      <protection locked="0"/>
    </xf>
    <xf numFmtId="1" fontId="16" fillId="0" borderId="7" xfId="2" applyNumberFormat="1" applyFont="1" applyFill="1" applyBorder="1" applyAlignment="1">
      <alignment horizontal="center"/>
    </xf>
    <xf numFmtId="1" fontId="9" fillId="0" borderId="7" xfId="2" applyNumberFormat="1" applyFont="1" applyFill="1" applyBorder="1" applyAlignment="1" applyProtection="1">
      <alignment horizontal="center"/>
      <protection locked="0"/>
    </xf>
    <xf numFmtId="0" fontId="9" fillId="0" borderId="7" xfId="2" applyNumberFormat="1" applyFont="1" applyFill="1" applyBorder="1" applyAlignment="1" applyProtection="1">
      <alignment horizontal="center"/>
      <protection locked="0"/>
    </xf>
    <xf numFmtId="1" fontId="9" fillId="0" borderId="7" xfId="2" applyNumberFormat="1" applyFont="1" applyFill="1" applyBorder="1" applyAlignment="1">
      <alignment horizontal="center"/>
    </xf>
    <xf numFmtId="1" fontId="15" fillId="0" borderId="7" xfId="2" applyNumberFormat="1" applyFont="1" applyFill="1" applyBorder="1"/>
    <xf numFmtId="0" fontId="9" fillId="0" borderId="7" xfId="2" applyFont="1" applyFill="1" applyBorder="1"/>
    <xf numFmtId="1" fontId="16" fillId="0" borderId="7" xfId="2" applyNumberFormat="1" applyFont="1" applyFill="1" applyBorder="1" applyAlignment="1" applyProtection="1">
      <alignment horizontal="center" vertical="center"/>
      <protection hidden="1"/>
    </xf>
    <xf numFmtId="0" fontId="14" fillId="0" borderId="7" xfId="2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0" fillId="2" borderId="0" xfId="2" applyFill="1"/>
    <xf numFmtId="0" fontId="9" fillId="2" borderId="0" xfId="2" applyFont="1" applyFill="1"/>
    <xf numFmtId="0" fontId="10" fillId="3" borderId="0" xfId="2" applyFont="1" applyFill="1"/>
    <xf numFmtId="0" fontId="10" fillId="3" borderId="0" xfId="2" applyFill="1"/>
    <xf numFmtId="0" fontId="10" fillId="3" borderId="0" xfId="2" applyFont="1" applyFill="1" applyAlignment="1">
      <alignment vertical="center"/>
    </xf>
    <xf numFmtId="0" fontId="10" fillId="3" borderId="0" xfId="2" applyFill="1" applyAlignment="1">
      <alignment vertical="center"/>
    </xf>
    <xf numFmtId="0" fontId="10" fillId="4" borderId="0" xfId="2" applyFont="1" applyFill="1"/>
    <xf numFmtId="0" fontId="10" fillId="4" borderId="0" xfId="2" applyFill="1"/>
    <xf numFmtId="0" fontId="21" fillId="0" borderId="7" xfId="2" applyFont="1" applyFill="1" applyBorder="1" applyAlignment="1">
      <alignment horizontal="centerContinuous"/>
    </xf>
    <xf numFmtId="0" fontId="9" fillId="0" borderId="7" xfId="2" applyFont="1" applyFill="1" applyBorder="1" applyAlignment="1">
      <alignment horizontal="centerContinuous"/>
    </xf>
    <xf numFmtId="0" fontId="9" fillId="0" borderId="0" xfId="2" applyFont="1" applyFill="1"/>
    <xf numFmtId="0" fontId="9" fillId="0" borderId="7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vertical="center"/>
    </xf>
    <xf numFmtId="0" fontId="22" fillId="0" borderId="7" xfId="2" applyFont="1" applyFill="1" applyBorder="1" applyAlignment="1">
      <alignment horizontal="centerContinuous"/>
    </xf>
    <xf numFmtId="0" fontId="14" fillId="0" borderId="7" xfId="2" applyFont="1" applyFill="1" applyBorder="1" applyAlignment="1">
      <alignment horizontal="centerContinuous"/>
    </xf>
    <xf numFmtId="0" fontId="22" fillId="0" borderId="7" xfId="2" applyFont="1" applyFill="1" applyBorder="1" applyAlignment="1">
      <alignment horizontal="left"/>
    </xf>
    <xf numFmtId="164" fontId="14" fillId="0" borderId="7" xfId="2" applyNumberFormat="1" applyFont="1" applyFill="1" applyBorder="1" applyAlignment="1">
      <alignment horizontal="center"/>
    </xf>
    <xf numFmtId="0" fontId="21" fillId="0" borderId="7" xfId="2" applyFont="1" applyFill="1" applyBorder="1" applyAlignment="1">
      <alignment horizontal="center"/>
    </xf>
    <xf numFmtId="165" fontId="17" fillId="0" borderId="7" xfId="2" applyNumberFormat="1" applyFont="1" applyFill="1" applyBorder="1" applyAlignment="1">
      <alignment horizontal="center"/>
    </xf>
    <xf numFmtId="1" fontId="17" fillId="0" borderId="7" xfId="2" applyNumberFormat="1" applyFont="1" applyFill="1" applyBorder="1" applyAlignment="1">
      <alignment horizontal="center"/>
    </xf>
    <xf numFmtId="0" fontId="22" fillId="0" borderId="7" xfId="0" applyFont="1" applyFill="1" applyBorder="1" applyAlignment="1">
      <alignment horizontal="left" vertical="center" wrapText="1"/>
    </xf>
    <xf numFmtId="0" fontId="9" fillId="0" borderId="7" xfId="2" applyNumberFormat="1" applyFont="1" applyFill="1" applyBorder="1" applyAlignment="1" applyProtection="1">
      <alignment horizontal="center" vertical="center"/>
      <protection locked="0"/>
    </xf>
    <xf numFmtId="0" fontId="9" fillId="0" borderId="7" xfId="2" applyFont="1" applyFill="1" applyBorder="1" applyAlignment="1" applyProtection="1">
      <alignment horizontal="center" vertical="center"/>
      <protection locked="0"/>
    </xf>
    <xf numFmtId="1" fontId="16" fillId="0" borderId="7" xfId="2" applyNumberFormat="1" applyFont="1" applyFill="1" applyBorder="1" applyAlignment="1">
      <alignment horizontal="center" vertical="center"/>
    </xf>
    <xf numFmtId="1" fontId="9" fillId="0" borderId="7" xfId="2" applyNumberFormat="1" applyFont="1" applyFill="1" applyBorder="1" applyAlignment="1">
      <alignment horizontal="center" vertical="center"/>
    </xf>
    <xf numFmtId="166" fontId="14" fillId="0" borderId="7" xfId="2" applyNumberFormat="1" applyFont="1" applyFill="1" applyBorder="1"/>
    <xf numFmtId="165" fontId="17" fillId="0" borderId="7" xfId="2" applyNumberFormat="1" applyFont="1" applyFill="1" applyBorder="1"/>
    <xf numFmtId="0" fontId="21" fillId="0" borderId="7" xfId="2" applyFont="1" applyFill="1" applyBorder="1"/>
    <xf numFmtId="165" fontId="14" fillId="0" borderId="7" xfId="2" applyNumberFormat="1" applyFont="1" applyFill="1" applyBorder="1" applyAlignment="1">
      <alignment horizontal="center"/>
    </xf>
    <xf numFmtId="0" fontId="23" fillId="0" borderId="7" xfId="0" applyFont="1" applyFill="1" applyBorder="1" applyAlignment="1">
      <alignment horizontal="left" vertical="center" wrapText="1"/>
    </xf>
    <xf numFmtId="0" fontId="9" fillId="0" borderId="7" xfId="2" applyNumberFormat="1" applyFont="1" applyFill="1" applyBorder="1" applyAlignment="1">
      <alignment horizontal="center" vertical="center" shrinkToFit="1"/>
    </xf>
    <xf numFmtId="0" fontId="23" fillId="0" borderId="7" xfId="2" applyFont="1" applyFill="1" applyBorder="1" applyAlignment="1">
      <alignment horizontal="left"/>
    </xf>
    <xf numFmtId="165" fontId="20" fillId="0" borderId="7" xfId="2" applyNumberFormat="1" applyFont="1" applyFill="1" applyBorder="1" applyAlignment="1">
      <alignment horizontal="center"/>
    </xf>
    <xf numFmtId="166" fontId="18" fillId="0" borderId="7" xfId="2" applyNumberFormat="1" applyFont="1" applyFill="1" applyBorder="1" applyAlignment="1">
      <alignment horizontal="center"/>
    </xf>
    <xf numFmtId="0" fontId="18" fillId="0" borderId="7" xfId="2" applyFont="1" applyFill="1" applyBorder="1" applyAlignment="1">
      <alignment horizontal="center"/>
    </xf>
    <xf numFmtId="1" fontId="18" fillId="0" borderId="7" xfId="2" applyNumberFormat="1" applyFont="1" applyFill="1" applyBorder="1" applyAlignment="1">
      <alignment horizontal="center"/>
    </xf>
    <xf numFmtId="0" fontId="24" fillId="0" borderId="0" xfId="2" applyFont="1" applyFill="1"/>
    <xf numFmtId="0" fontId="25" fillId="0" borderId="0" xfId="1" applyFont="1" applyAlignment="1">
      <alignment vertical="center"/>
    </xf>
    <xf numFmtId="166" fontId="14" fillId="0" borderId="0" xfId="2" applyNumberFormat="1" applyFont="1" applyFill="1" applyBorder="1"/>
    <xf numFmtId="0" fontId="9" fillId="0" borderId="0" xfId="3" applyFont="1" applyFill="1" applyBorder="1" applyAlignment="1">
      <alignment horizontal="left" vertical="center" wrapText="1"/>
    </xf>
    <xf numFmtId="165" fontId="14" fillId="0" borderId="0" xfId="2" applyNumberFormat="1" applyFont="1" applyFill="1" applyBorder="1" applyAlignment="1">
      <alignment horizontal="center"/>
    </xf>
    <xf numFmtId="0" fontId="9" fillId="0" borderId="7" xfId="2" applyFont="1" applyFill="1" applyBorder="1" applyAlignment="1">
      <alignment horizontal="center" vertical="center"/>
    </xf>
    <xf numFmtId="0" fontId="14" fillId="0" borderId="42" xfId="2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vertical="top"/>
    </xf>
    <xf numFmtId="0" fontId="9" fillId="0" borderId="42" xfId="2" applyFont="1" applyFill="1" applyBorder="1" applyAlignment="1">
      <alignment horizontal="center"/>
    </xf>
    <xf numFmtId="0" fontId="26" fillId="2" borderId="0" xfId="2" applyFont="1" applyFill="1"/>
    <xf numFmtId="0" fontId="26" fillId="2" borderId="0" xfId="2" applyFont="1" applyFill="1" applyAlignment="1">
      <alignment horizontal="left"/>
    </xf>
    <xf numFmtId="0" fontId="26" fillId="0" borderId="0" xfId="2" applyFont="1" applyFill="1" applyBorder="1" applyProtection="1">
      <protection locked="0"/>
    </xf>
    <xf numFmtId="0" fontId="26" fillId="2" borderId="0" xfId="2" applyFont="1" applyFill="1" applyBorder="1"/>
    <xf numFmtId="0" fontId="9" fillId="2" borderId="0" xfId="2" applyFont="1" applyFill="1" applyBorder="1"/>
    <xf numFmtId="0" fontId="10" fillId="2" borderId="0" xfId="2" applyFill="1" applyBorder="1"/>
    <xf numFmtId="0" fontId="7" fillId="2" borderId="0" xfId="2" applyFont="1" applyFill="1"/>
    <xf numFmtId="49" fontId="4" fillId="0" borderId="0" xfId="4" applyNumberFormat="1" applyFont="1" applyFill="1" applyBorder="1" applyAlignment="1">
      <alignment vertical="top" wrapText="1"/>
    </xf>
    <xf numFmtId="0" fontId="4" fillId="0" borderId="0" xfId="3" applyFont="1" applyFill="1" applyBorder="1" applyAlignment="1">
      <alignment horizontal="left" vertical="top" wrapText="1"/>
    </xf>
    <xf numFmtId="1" fontId="4" fillId="0" borderId="0" xfId="3" applyNumberFormat="1" applyFont="1" applyFill="1" applyBorder="1" applyAlignment="1">
      <alignment wrapText="1"/>
    </xf>
    <xf numFmtId="0" fontId="4" fillId="0" borderId="0" xfId="3" applyFont="1" applyFill="1" applyBorder="1" applyAlignment="1">
      <alignment wrapText="1"/>
    </xf>
    <xf numFmtId="0" fontId="4" fillId="0" borderId="0" xfId="3" applyFont="1" applyFill="1" applyBorder="1" applyAlignment="1"/>
    <xf numFmtId="165" fontId="4" fillId="0" borderId="0" xfId="3" applyNumberFormat="1" applyFont="1" applyFill="1" applyBorder="1" applyAlignment="1"/>
    <xf numFmtId="1" fontId="4" fillId="0" borderId="0" xfId="3" applyNumberFormat="1" applyFont="1" applyFill="1" applyBorder="1" applyAlignment="1"/>
    <xf numFmtId="49" fontId="7" fillId="0" borderId="0" xfId="0" applyNumberFormat="1" applyFont="1" applyFill="1" applyBorder="1" applyAlignment="1">
      <alignment vertical="top"/>
    </xf>
    <xf numFmtId="0" fontId="7" fillId="0" borderId="0" xfId="3" applyFont="1" applyFill="1"/>
    <xf numFmtId="0" fontId="7" fillId="0" borderId="0" xfId="3" applyFont="1" applyFill="1" applyAlignment="1">
      <alignment horizontal="left"/>
    </xf>
    <xf numFmtId="0" fontId="7" fillId="0" borderId="0" xfId="0" applyFont="1" applyFill="1" applyBorder="1"/>
    <xf numFmtId="0" fontId="7" fillId="0" borderId="0" xfId="3" applyFont="1" applyFill="1" applyAlignment="1"/>
    <xf numFmtId="0" fontId="32" fillId="0" borderId="0" xfId="2" applyFont="1" applyFill="1"/>
    <xf numFmtId="0" fontId="32" fillId="2" borderId="0" xfId="2" applyFont="1" applyFill="1"/>
    <xf numFmtId="0" fontId="4" fillId="0" borderId="0" xfId="3" applyFont="1" applyFill="1" applyAlignment="1">
      <alignment horizontal="justify" vertical="center"/>
    </xf>
    <xf numFmtId="0" fontId="7" fillId="0" borderId="0" xfId="3" applyFont="1" applyFill="1" applyAlignment="1">
      <alignment vertical="center"/>
    </xf>
    <xf numFmtId="0" fontId="4" fillId="0" borderId="0" xfId="3" applyFont="1" applyFill="1" applyAlignment="1">
      <alignment horizontal="center" vertical="center"/>
    </xf>
    <xf numFmtId="0" fontId="4" fillId="0" borderId="0" xfId="3" applyFont="1" applyFill="1" applyAlignment="1">
      <alignment vertical="center"/>
    </xf>
    <xf numFmtId="0" fontId="7" fillId="0" borderId="0" xfId="2" applyFont="1" applyFill="1"/>
    <xf numFmtId="0" fontId="9" fillId="0" borderId="11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0" fontId="9" fillId="0" borderId="34" xfId="0" applyFont="1" applyBorder="1" applyAlignment="1">
      <alignment horizontal="center" vertical="center" textRotation="90"/>
    </xf>
    <xf numFmtId="0" fontId="9" fillId="0" borderId="39" xfId="0" applyFont="1" applyBorder="1" applyAlignment="1">
      <alignment horizontal="center" vertical="center" textRotation="90"/>
    </xf>
    <xf numFmtId="0" fontId="11" fillId="0" borderId="2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0" xfId="1" applyFont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2" fillId="0" borderId="0" xfId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Font="1" applyFill="1" applyAlignment="1">
      <alignment horizontal="left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/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2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4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0" xfId="3" applyFont="1" applyFill="1" applyAlignment="1">
      <alignment horizontal="center"/>
    </xf>
    <xf numFmtId="0" fontId="14" fillId="0" borderId="33" xfId="2" applyFont="1" applyFill="1" applyBorder="1" applyAlignment="1">
      <alignment horizontal="center"/>
    </xf>
    <xf numFmtId="0" fontId="14" fillId="0" borderId="43" xfId="2" applyFont="1" applyFill="1" applyBorder="1" applyAlignment="1">
      <alignment horizontal="center"/>
    </xf>
    <xf numFmtId="0" fontId="14" fillId="0" borderId="32" xfId="2" applyFont="1" applyFill="1" applyBorder="1" applyAlignment="1">
      <alignment horizontal="center"/>
    </xf>
    <xf numFmtId="0" fontId="9" fillId="0" borderId="7" xfId="2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22" fillId="0" borderId="7" xfId="3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center" vertical="center" textRotation="90" wrapText="1"/>
    </xf>
    <xf numFmtId="0" fontId="9" fillId="0" borderId="7" xfId="2" applyFont="1" applyFill="1" applyBorder="1" applyAlignment="1">
      <alignment horizontal="center" vertical="center" textRotation="90"/>
    </xf>
    <xf numFmtId="0" fontId="21" fillId="0" borderId="33" xfId="2" applyFont="1" applyBorder="1" applyAlignment="1">
      <alignment horizontal="center"/>
    </xf>
    <xf numFmtId="0" fontId="21" fillId="0" borderId="43" xfId="2" applyFont="1" applyBorder="1" applyAlignment="1">
      <alignment horizontal="center"/>
    </xf>
    <xf numFmtId="0" fontId="21" fillId="0" borderId="32" xfId="2" applyFont="1" applyBorder="1" applyAlignment="1">
      <alignment horizontal="center"/>
    </xf>
    <xf numFmtId="0" fontId="9" fillId="0" borderId="7" xfId="2" applyFont="1" applyFill="1" applyBorder="1" applyAlignment="1">
      <alignment horizontal="center" vertical="center" wrapText="1"/>
    </xf>
    <xf numFmtId="0" fontId="22" fillId="0" borderId="7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textRotation="90"/>
    </xf>
    <xf numFmtId="0" fontId="7" fillId="0" borderId="0" xfId="3" applyFont="1" applyFill="1" applyAlignment="1">
      <alignment horizontal="left"/>
    </xf>
    <xf numFmtId="1" fontId="26" fillId="0" borderId="21" xfId="2" applyNumberFormat="1" applyFont="1" applyFill="1" applyBorder="1" applyAlignment="1" applyProtection="1">
      <alignment horizontal="left" vertical="center"/>
      <protection hidden="1"/>
    </xf>
    <xf numFmtId="1" fontId="26" fillId="0" borderId="0" xfId="2" applyNumberFormat="1" applyFont="1" applyFill="1" applyBorder="1" applyAlignment="1" applyProtection="1">
      <alignment horizontal="left" vertical="center"/>
      <protection hidden="1"/>
    </xf>
    <xf numFmtId="0" fontId="26" fillId="0" borderId="0" xfId="2" applyFont="1" applyFill="1" applyBorder="1" applyAlignment="1">
      <alignment horizontal="left"/>
    </xf>
    <xf numFmtId="0" fontId="30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</cellXfs>
  <cellStyles count="5">
    <cellStyle name="Звичайний" xfId="0" builtinId="0"/>
    <cellStyle name="Звичайний 3" xfId="4"/>
    <cellStyle name="Обычный 2" xfId="2"/>
    <cellStyle name="Обычный_b_g_new_spets_07_12_3" xfId="1"/>
    <cellStyle name="Обычный_b_z_05_03v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5"/>
  <sheetViews>
    <sheetView view="pageBreakPreview" zoomScaleSheetLayoutView="100" workbookViewId="0">
      <selection activeCell="AZ31" sqref="AZ31"/>
    </sheetView>
  </sheetViews>
  <sheetFormatPr defaultRowHeight="15" x14ac:dyDescent="0.25"/>
  <cols>
    <col min="2" max="2" width="4" customWidth="1"/>
    <col min="3" max="3" width="3.5703125" customWidth="1"/>
    <col min="4" max="4" width="3.28515625" customWidth="1"/>
    <col min="5" max="5" width="3.5703125" customWidth="1"/>
    <col min="6" max="6" width="4.5703125" customWidth="1"/>
    <col min="7" max="7" width="3.5703125" customWidth="1"/>
    <col min="8" max="8" width="4.140625" customWidth="1"/>
    <col min="9" max="9" width="4.42578125" customWidth="1"/>
    <col min="10" max="10" width="3.5703125" customWidth="1"/>
    <col min="11" max="11" width="3.140625" customWidth="1"/>
    <col min="12" max="14" width="3.5703125" customWidth="1"/>
    <col min="15" max="15" width="3.140625" customWidth="1"/>
    <col min="16" max="23" width="3.5703125" customWidth="1"/>
    <col min="24" max="24" width="3.140625" customWidth="1"/>
    <col min="25" max="25" width="3.5703125" customWidth="1"/>
    <col min="26" max="26" width="4.7109375" customWidth="1"/>
    <col min="27" max="27" width="3.5703125" customWidth="1"/>
    <col min="28" max="28" width="3.140625" customWidth="1"/>
    <col min="29" max="40" width="3.5703125" customWidth="1"/>
    <col min="41" max="41" width="3.140625" customWidth="1"/>
    <col min="42" max="49" width="3.5703125" customWidth="1"/>
    <col min="50" max="50" width="3.140625" customWidth="1"/>
    <col min="51" max="53" width="3.5703125" customWidth="1"/>
    <col min="258" max="258" width="4" customWidth="1"/>
    <col min="259" max="259" width="3.5703125" customWidth="1"/>
    <col min="260" max="260" width="3.28515625" customWidth="1"/>
    <col min="261" max="261" width="3.5703125" customWidth="1"/>
    <col min="262" max="262" width="4.5703125" customWidth="1"/>
    <col min="263" max="263" width="3.5703125" customWidth="1"/>
    <col min="264" max="264" width="4.140625" customWidth="1"/>
    <col min="265" max="265" width="4.42578125" customWidth="1"/>
    <col min="266" max="266" width="3.5703125" customWidth="1"/>
    <col min="267" max="267" width="3.140625" customWidth="1"/>
    <col min="268" max="270" width="3.5703125" customWidth="1"/>
    <col min="271" max="271" width="3.140625" customWidth="1"/>
    <col min="272" max="279" width="3.5703125" customWidth="1"/>
    <col min="280" max="280" width="3.140625" customWidth="1"/>
    <col min="281" max="283" width="3.5703125" customWidth="1"/>
    <col min="284" max="284" width="3.140625" customWidth="1"/>
    <col min="285" max="296" width="3.5703125" customWidth="1"/>
    <col min="297" max="297" width="3.140625" customWidth="1"/>
    <col min="298" max="305" width="3.5703125" customWidth="1"/>
    <col min="306" max="306" width="3.140625" customWidth="1"/>
    <col min="307" max="309" width="3.5703125" customWidth="1"/>
    <col min="514" max="514" width="4" customWidth="1"/>
    <col min="515" max="515" width="3.5703125" customWidth="1"/>
    <col min="516" max="516" width="3.28515625" customWidth="1"/>
    <col min="517" max="517" width="3.5703125" customWidth="1"/>
    <col min="518" max="518" width="4.5703125" customWidth="1"/>
    <col min="519" max="519" width="3.5703125" customWidth="1"/>
    <col min="520" max="520" width="4.140625" customWidth="1"/>
    <col min="521" max="521" width="4.42578125" customWidth="1"/>
    <col min="522" max="522" width="3.5703125" customWidth="1"/>
    <col min="523" max="523" width="3.140625" customWidth="1"/>
    <col min="524" max="526" width="3.5703125" customWidth="1"/>
    <col min="527" max="527" width="3.140625" customWidth="1"/>
    <col min="528" max="535" width="3.5703125" customWidth="1"/>
    <col min="536" max="536" width="3.140625" customWidth="1"/>
    <col min="537" max="539" width="3.5703125" customWidth="1"/>
    <col min="540" max="540" width="3.140625" customWidth="1"/>
    <col min="541" max="552" width="3.5703125" customWidth="1"/>
    <col min="553" max="553" width="3.140625" customWidth="1"/>
    <col min="554" max="561" width="3.5703125" customWidth="1"/>
    <col min="562" max="562" width="3.140625" customWidth="1"/>
    <col min="563" max="565" width="3.5703125" customWidth="1"/>
    <col min="770" max="770" width="4" customWidth="1"/>
    <col min="771" max="771" width="3.5703125" customWidth="1"/>
    <col min="772" max="772" width="3.28515625" customWidth="1"/>
    <col min="773" max="773" width="3.5703125" customWidth="1"/>
    <col min="774" max="774" width="4.5703125" customWidth="1"/>
    <col min="775" max="775" width="3.5703125" customWidth="1"/>
    <col min="776" max="776" width="4.140625" customWidth="1"/>
    <col min="777" max="777" width="4.42578125" customWidth="1"/>
    <col min="778" max="778" width="3.5703125" customWidth="1"/>
    <col min="779" max="779" width="3.140625" customWidth="1"/>
    <col min="780" max="782" width="3.5703125" customWidth="1"/>
    <col min="783" max="783" width="3.140625" customWidth="1"/>
    <col min="784" max="791" width="3.5703125" customWidth="1"/>
    <col min="792" max="792" width="3.140625" customWidth="1"/>
    <col min="793" max="795" width="3.5703125" customWidth="1"/>
    <col min="796" max="796" width="3.140625" customWidth="1"/>
    <col min="797" max="808" width="3.5703125" customWidth="1"/>
    <col min="809" max="809" width="3.140625" customWidth="1"/>
    <col min="810" max="817" width="3.5703125" customWidth="1"/>
    <col min="818" max="818" width="3.140625" customWidth="1"/>
    <col min="819" max="821" width="3.5703125" customWidth="1"/>
    <col min="1026" max="1026" width="4" customWidth="1"/>
    <col min="1027" max="1027" width="3.5703125" customWidth="1"/>
    <col min="1028" max="1028" width="3.28515625" customWidth="1"/>
    <col min="1029" max="1029" width="3.5703125" customWidth="1"/>
    <col min="1030" max="1030" width="4.5703125" customWidth="1"/>
    <col min="1031" max="1031" width="3.5703125" customWidth="1"/>
    <col min="1032" max="1032" width="4.140625" customWidth="1"/>
    <col min="1033" max="1033" width="4.42578125" customWidth="1"/>
    <col min="1034" max="1034" width="3.5703125" customWidth="1"/>
    <col min="1035" max="1035" width="3.140625" customWidth="1"/>
    <col min="1036" max="1038" width="3.5703125" customWidth="1"/>
    <col min="1039" max="1039" width="3.140625" customWidth="1"/>
    <col min="1040" max="1047" width="3.5703125" customWidth="1"/>
    <col min="1048" max="1048" width="3.140625" customWidth="1"/>
    <col min="1049" max="1051" width="3.5703125" customWidth="1"/>
    <col min="1052" max="1052" width="3.140625" customWidth="1"/>
    <col min="1053" max="1064" width="3.5703125" customWidth="1"/>
    <col min="1065" max="1065" width="3.140625" customWidth="1"/>
    <col min="1066" max="1073" width="3.5703125" customWidth="1"/>
    <col min="1074" max="1074" width="3.140625" customWidth="1"/>
    <col min="1075" max="1077" width="3.5703125" customWidth="1"/>
    <col min="1282" max="1282" width="4" customWidth="1"/>
    <col min="1283" max="1283" width="3.5703125" customWidth="1"/>
    <col min="1284" max="1284" width="3.28515625" customWidth="1"/>
    <col min="1285" max="1285" width="3.5703125" customWidth="1"/>
    <col min="1286" max="1286" width="4.5703125" customWidth="1"/>
    <col min="1287" max="1287" width="3.5703125" customWidth="1"/>
    <col min="1288" max="1288" width="4.140625" customWidth="1"/>
    <col min="1289" max="1289" width="4.42578125" customWidth="1"/>
    <col min="1290" max="1290" width="3.5703125" customWidth="1"/>
    <col min="1291" max="1291" width="3.140625" customWidth="1"/>
    <col min="1292" max="1294" width="3.5703125" customWidth="1"/>
    <col min="1295" max="1295" width="3.140625" customWidth="1"/>
    <col min="1296" max="1303" width="3.5703125" customWidth="1"/>
    <col min="1304" max="1304" width="3.140625" customWidth="1"/>
    <col min="1305" max="1307" width="3.5703125" customWidth="1"/>
    <col min="1308" max="1308" width="3.140625" customWidth="1"/>
    <col min="1309" max="1320" width="3.5703125" customWidth="1"/>
    <col min="1321" max="1321" width="3.140625" customWidth="1"/>
    <col min="1322" max="1329" width="3.5703125" customWidth="1"/>
    <col min="1330" max="1330" width="3.140625" customWidth="1"/>
    <col min="1331" max="1333" width="3.5703125" customWidth="1"/>
    <col min="1538" max="1538" width="4" customWidth="1"/>
    <col min="1539" max="1539" width="3.5703125" customWidth="1"/>
    <col min="1540" max="1540" width="3.28515625" customWidth="1"/>
    <col min="1541" max="1541" width="3.5703125" customWidth="1"/>
    <col min="1542" max="1542" width="4.5703125" customWidth="1"/>
    <col min="1543" max="1543" width="3.5703125" customWidth="1"/>
    <col min="1544" max="1544" width="4.140625" customWidth="1"/>
    <col min="1545" max="1545" width="4.42578125" customWidth="1"/>
    <col min="1546" max="1546" width="3.5703125" customWidth="1"/>
    <col min="1547" max="1547" width="3.140625" customWidth="1"/>
    <col min="1548" max="1550" width="3.5703125" customWidth="1"/>
    <col min="1551" max="1551" width="3.140625" customWidth="1"/>
    <col min="1552" max="1559" width="3.5703125" customWidth="1"/>
    <col min="1560" max="1560" width="3.140625" customWidth="1"/>
    <col min="1561" max="1563" width="3.5703125" customWidth="1"/>
    <col min="1564" max="1564" width="3.140625" customWidth="1"/>
    <col min="1565" max="1576" width="3.5703125" customWidth="1"/>
    <col min="1577" max="1577" width="3.140625" customWidth="1"/>
    <col min="1578" max="1585" width="3.5703125" customWidth="1"/>
    <col min="1586" max="1586" width="3.140625" customWidth="1"/>
    <col min="1587" max="1589" width="3.5703125" customWidth="1"/>
    <col min="1794" max="1794" width="4" customWidth="1"/>
    <col min="1795" max="1795" width="3.5703125" customWidth="1"/>
    <col min="1796" max="1796" width="3.28515625" customWidth="1"/>
    <col min="1797" max="1797" width="3.5703125" customWidth="1"/>
    <col min="1798" max="1798" width="4.5703125" customWidth="1"/>
    <col min="1799" max="1799" width="3.5703125" customWidth="1"/>
    <col min="1800" max="1800" width="4.140625" customWidth="1"/>
    <col min="1801" max="1801" width="4.42578125" customWidth="1"/>
    <col min="1802" max="1802" width="3.5703125" customWidth="1"/>
    <col min="1803" max="1803" width="3.140625" customWidth="1"/>
    <col min="1804" max="1806" width="3.5703125" customWidth="1"/>
    <col min="1807" max="1807" width="3.140625" customWidth="1"/>
    <col min="1808" max="1815" width="3.5703125" customWidth="1"/>
    <col min="1816" max="1816" width="3.140625" customWidth="1"/>
    <col min="1817" max="1819" width="3.5703125" customWidth="1"/>
    <col min="1820" max="1820" width="3.140625" customWidth="1"/>
    <col min="1821" max="1832" width="3.5703125" customWidth="1"/>
    <col min="1833" max="1833" width="3.140625" customWidth="1"/>
    <col min="1834" max="1841" width="3.5703125" customWidth="1"/>
    <col min="1842" max="1842" width="3.140625" customWidth="1"/>
    <col min="1843" max="1845" width="3.5703125" customWidth="1"/>
    <col min="2050" max="2050" width="4" customWidth="1"/>
    <col min="2051" max="2051" width="3.5703125" customWidth="1"/>
    <col min="2052" max="2052" width="3.28515625" customWidth="1"/>
    <col min="2053" max="2053" width="3.5703125" customWidth="1"/>
    <col min="2054" max="2054" width="4.5703125" customWidth="1"/>
    <col min="2055" max="2055" width="3.5703125" customWidth="1"/>
    <col min="2056" max="2056" width="4.140625" customWidth="1"/>
    <col min="2057" max="2057" width="4.42578125" customWidth="1"/>
    <col min="2058" max="2058" width="3.5703125" customWidth="1"/>
    <col min="2059" max="2059" width="3.140625" customWidth="1"/>
    <col min="2060" max="2062" width="3.5703125" customWidth="1"/>
    <col min="2063" max="2063" width="3.140625" customWidth="1"/>
    <col min="2064" max="2071" width="3.5703125" customWidth="1"/>
    <col min="2072" max="2072" width="3.140625" customWidth="1"/>
    <col min="2073" max="2075" width="3.5703125" customWidth="1"/>
    <col min="2076" max="2076" width="3.140625" customWidth="1"/>
    <col min="2077" max="2088" width="3.5703125" customWidth="1"/>
    <col min="2089" max="2089" width="3.140625" customWidth="1"/>
    <col min="2090" max="2097" width="3.5703125" customWidth="1"/>
    <col min="2098" max="2098" width="3.140625" customWidth="1"/>
    <col min="2099" max="2101" width="3.5703125" customWidth="1"/>
    <col min="2306" max="2306" width="4" customWidth="1"/>
    <col min="2307" max="2307" width="3.5703125" customWidth="1"/>
    <col min="2308" max="2308" width="3.28515625" customWidth="1"/>
    <col min="2309" max="2309" width="3.5703125" customWidth="1"/>
    <col min="2310" max="2310" width="4.5703125" customWidth="1"/>
    <col min="2311" max="2311" width="3.5703125" customWidth="1"/>
    <col min="2312" max="2312" width="4.140625" customWidth="1"/>
    <col min="2313" max="2313" width="4.42578125" customWidth="1"/>
    <col min="2314" max="2314" width="3.5703125" customWidth="1"/>
    <col min="2315" max="2315" width="3.140625" customWidth="1"/>
    <col min="2316" max="2318" width="3.5703125" customWidth="1"/>
    <col min="2319" max="2319" width="3.140625" customWidth="1"/>
    <col min="2320" max="2327" width="3.5703125" customWidth="1"/>
    <col min="2328" max="2328" width="3.140625" customWidth="1"/>
    <col min="2329" max="2331" width="3.5703125" customWidth="1"/>
    <col min="2332" max="2332" width="3.140625" customWidth="1"/>
    <col min="2333" max="2344" width="3.5703125" customWidth="1"/>
    <col min="2345" max="2345" width="3.140625" customWidth="1"/>
    <col min="2346" max="2353" width="3.5703125" customWidth="1"/>
    <col min="2354" max="2354" width="3.140625" customWidth="1"/>
    <col min="2355" max="2357" width="3.5703125" customWidth="1"/>
    <col min="2562" max="2562" width="4" customWidth="1"/>
    <col min="2563" max="2563" width="3.5703125" customWidth="1"/>
    <col min="2564" max="2564" width="3.28515625" customWidth="1"/>
    <col min="2565" max="2565" width="3.5703125" customWidth="1"/>
    <col min="2566" max="2566" width="4.5703125" customWidth="1"/>
    <col min="2567" max="2567" width="3.5703125" customWidth="1"/>
    <col min="2568" max="2568" width="4.140625" customWidth="1"/>
    <col min="2569" max="2569" width="4.42578125" customWidth="1"/>
    <col min="2570" max="2570" width="3.5703125" customWidth="1"/>
    <col min="2571" max="2571" width="3.140625" customWidth="1"/>
    <col min="2572" max="2574" width="3.5703125" customWidth="1"/>
    <col min="2575" max="2575" width="3.140625" customWidth="1"/>
    <col min="2576" max="2583" width="3.5703125" customWidth="1"/>
    <col min="2584" max="2584" width="3.140625" customWidth="1"/>
    <col min="2585" max="2587" width="3.5703125" customWidth="1"/>
    <col min="2588" max="2588" width="3.140625" customWidth="1"/>
    <col min="2589" max="2600" width="3.5703125" customWidth="1"/>
    <col min="2601" max="2601" width="3.140625" customWidth="1"/>
    <col min="2602" max="2609" width="3.5703125" customWidth="1"/>
    <col min="2610" max="2610" width="3.140625" customWidth="1"/>
    <col min="2611" max="2613" width="3.5703125" customWidth="1"/>
    <col min="2818" max="2818" width="4" customWidth="1"/>
    <col min="2819" max="2819" width="3.5703125" customWidth="1"/>
    <col min="2820" max="2820" width="3.28515625" customWidth="1"/>
    <col min="2821" max="2821" width="3.5703125" customWidth="1"/>
    <col min="2822" max="2822" width="4.5703125" customWidth="1"/>
    <col min="2823" max="2823" width="3.5703125" customWidth="1"/>
    <col min="2824" max="2824" width="4.140625" customWidth="1"/>
    <col min="2825" max="2825" width="4.42578125" customWidth="1"/>
    <col min="2826" max="2826" width="3.5703125" customWidth="1"/>
    <col min="2827" max="2827" width="3.140625" customWidth="1"/>
    <col min="2828" max="2830" width="3.5703125" customWidth="1"/>
    <col min="2831" max="2831" width="3.140625" customWidth="1"/>
    <col min="2832" max="2839" width="3.5703125" customWidth="1"/>
    <col min="2840" max="2840" width="3.140625" customWidth="1"/>
    <col min="2841" max="2843" width="3.5703125" customWidth="1"/>
    <col min="2844" max="2844" width="3.140625" customWidth="1"/>
    <col min="2845" max="2856" width="3.5703125" customWidth="1"/>
    <col min="2857" max="2857" width="3.140625" customWidth="1"/>
    <col min="2858" max="2865" width="3.5703125" customWidth="1"/>
    <col min="2866" max="2866" width="3.140625" customWidth="1"/>
    <col min="2867" max="2869" width="3.5703125" customWidth="1"/>
    <col min="3074" max="3074" width="4" customWidth="1"/>
    <col min="3075" max="3075" width="3.5703125" customWidth="1"/>
    <col min="3076" max="3076" width="3.28515625" customWidth="1"/>
    <col min="3077" max="3077" width="3.5703125" customWidth="1"/>
    <col min="3078" max="3078" width="4.5703125" customWidth="1"/>
    <col min="3079" max="3079" width="3.5703125" customWidth="1"/>
    <col min="3080" max="3080" width="4.140625" customWidth="1"/>
    <col min="3081" max="3081" width="4.42578125" customWidth="1"/>
    <col min="3082" max="3082" width="3.5703125" customWidth="1"/>
    <col min="3083" max="3083" width="3.140625" customWidth="1"/>
    <col min="3084" max="3086" width="3.5703125" customWidth="1"/>
    <col min="3087" max="3087" width="3.140625" customWidth="1"/>
    <col min="3088" max="3095" width="3.5703125" customWidth="1"/>
    <col min="3096" max="3096" width="3.140625" customWidth="1"/>
    <col min="3097" max="3099" width="3.5703125" customWidth="1"/>
    <col min="3100" max="3100" width="3.140625" customWidth="1"/>
    <col min="3101" max="3112" width="3.5703125" customWidth="1"/>
    <col min="3113" max="3113" width="3.140625" customWidth="1"/>
    <col min="3114" max="3121" width="3.5703125" customWidth="1"/>
    <col min="3122" max="3122" width="3.140625" customWidth="1"/>
    <col min="3123" max="3125" width="3.5703125" customWidth="1"/>
    <col min="3330" max="3330" width="4" customWidth="1"/>
    <col min="3331" max="3331" width="3.5703125" customWidth="1"/>
    <col min="3332" max="3332" width="3.28515625" customWidth="1"/>
    <col min="3333" max="3333" width="3.5703125" customWidth="1"/>
    <col min="3334" max="3334" width="4.5703125" customWidth="1"/>
    <col min="3335" max="3335" width="3.5703125" customWidth="1"/>
    <col min="3336" max="3336" width="4.140625" customWidth="1"/>
    <col min="3337" max="3337" width="4.42578125" customWidth="1"/>
    <col min="3338" max="3338" width="3.5703125" customWidth="1"/>
    <col min="3339" max="3339" width="3.140625" customWidth="1"/>
    <col min="3340" max="3342" width="3.5703125" customWidth="1"/>
    <col min="3343" max="3343" width="3.140625" customWidth="1"/>
    <col min="3344" max="3351" width="3.5703125" customWidth="1"/>
    <col min="3352" max="3352" width="3.140625" customWidth="1"/>
    <col min="3353" max="3355" width="3.5703125" customWidth="1"/>
    <col min="3356" max="3356" width="3.140625" customWidth="1"/>
    <col min="3357" max="3368" width="3.5703125" customWidth="1"/>
    <col min="3369" max="3369" width="3.140625" customWidth="1"/>
    <col min="3370" max="3377" width="3.5703125" customWidth="1"/>
    <col min="3378" max="3378" width="3.140625" customWidth="1"/>
    <col min="3379" max="3381" width="3.5703125" customWidth="1"/>
    <col min="3586" max="3586" width="4" customWidth="1"/>
    <col min="3587" max="3587" width="3.5703125" customWidth="1"/>
    <col min="3588" max="3588" width="3.28515625" customWidth="1"/>
    <col min="3589" max="3589" width="3.5703125" customWidth="1"/>
    <col min="3590" max="3590" width="4.5703125" customWidth="1"/>
    <col min="3591" max="3591" width="3.5703125" customWidth="1"/>
    <col min="3592" max="3592" width="4.140625" customWidth="1"/>
    <col min="3593" max="3593" width="4.42578125" customWidth="1"/>
    <col min="3594" max="3594" width="3.5703125" customWidth="1"/>
    <col min="3595" max="3595" width="3.140625" customWidth="1"/>
    <col min="3596" max="3598" width="3.5703125" customWidth="1"/>
    <col min="3599" max="3599" width="3.140625" customWidth="1"/>
    <col min="3600" max="3607" width="3.5703125" customWidth="1"/>
    <col min="3608" max="3608" width="3.140625" customWidth="1"/>
    <col min="3609" max="3611" width="3.5703125" customWidth="1"/>
    <col min="3612" max="3612" width="3.140625" customWidth="1"/>
    <col min="3613" max="3624" width="3.5703125" customWidth="1"/>
    <col min="3625" max="3625" width="3.140625" customWidth="1"/>
    <col min="3626" max="3633" width="3.5703125" customWidth="1"/>
    <col min="3634" max="3634" width="3.140625" customWidth="1"/>
    <col min="3635" max="3637" width="3.5703125" customWidth="1"/>
    <col min="3842" max="3842" width="4" customWidth="1"/>
    <col min="3843" max="3843" width="3.5703125" customWidth="1"/>
    <col min="3844" max="3844" width="3.28515625" customWidth="1"/>
    <col min="3845" max="3845" width="3.5703125" customWidth="1"/>
    <col min="3846" max="3846" width="4.5703125" customWidth="1"/>
    <col min="3847" max="3847" width="3.5703125" customWidth="1"/>
    <col min="3848" max="3848" width="4.140625" customWidth="1"/>
    <col min="3849" max="3849" width="4.42578125" customWidth="1"/>
    <col min="3850" max="3850" width="3.5703125" customWidth="1"/>
    <col min="3851" max="3851" width="3.140625" customWidth="1"/>
    <col min="3852" max="3854" width="3.5703125" customWidth="1"/>
    <col min="3855" max="3855" width="3.140625" customWidth="1"/>
    <col min="3856" max="3863" width="3.5703125" customWidth="1"/>
    <col min="3864" max="3864" width="3.140625" customWidth="1"/>
    <col min="3865" max="3867" width="3.5703125" customWidth="1"/>
    <col min="3868" max="3868" width="3.140625" customWidth="1"/>
    <col min="3869" max="3880" width="3.5703125" customWidth="1"/>
    <col min="3881" max="3881" width="3.140625" customWidth="1"/>
    <col min="3882" max="3889" width="3.5703125" customWidth="1"/>
    <col min="3890" max="3890" width="3.140625" customWidth="1"/>
    <col min="3891" max="3893" width="3.5703125" customWidth="1"/>
    <col min="4098" max="4098" width="4" customWidth="1"/>
    <col min="4099" max="4099" width="3.5703125" customWidth="1"/>
    <col min="4100" max="4100" width="3.28515625" customWidth="1"/>
    <col min="4101" max="4101" width="3.5703125" customWidth="1"/>
    <col min="4102" max="4102" width="4.5703125" customWidth="1"/>
    <col min="4103" max="4103" width="3.5703125" customWidth="1"/>
    <col min="4104" max="4104" width="4.140625" customWidth="1"/>
    <col min="4105" max="4105" width="4.42578125" customWidth="1"/>
    <col min="4106" max="4106" width="3.5703125" customWidth="1"/>
    <col min="4107" max="4107" width="3.140625" customWidth="1"/>
    <col min="4108" max="4110" width="3.5703125" customWidth="1"/>
    <col min="4111" max="4111" width="3.140625" customWidth="1"/>
    <col min="4112" max="4119" width="3.5703125" customWidth="1"/>
    <col min="4120" max="4120" width="3.140625" customWidth="1"/>
    <col min="4121" max="4123" width="3.5703125" customWidth="1"/>
    <col min="4124" max="4124" width="3.140625" customWidth="1"/>
    <col min="4125" max="4136" width="3.5703125" customWidth="1"/>
    <col min="4137" max="4137" width="3.140625" customWidth="1"/>
    <col min="4138" max="4145" width="3.5703125" customWidth="1"/>
    <col min="4146" max="4146" width="3.140625" customWidth="1"/>
    <col min="4147" max="4149" width="3.5703125" customWidth="1"/>
    <col min="4354" max="4354" width="4" customWidth="1"/>
    <col min="4355" max="4355" width="3.5703125" customWidth="1"/>
    <col min="4356" max="4356" width="3.28515625" customWidth="1"/>
    <col min="4357" max="4357" width="3.5703125" customWidth="1"/>
    <col min="4358" max="4358" width="4.5703125" customWidth="1"/>
    <col min="4359" max="4359" width="3.5703125" customWidth="1"/>
    <col min="4360" max="4360" width="4.140625" customWidth="1"/>
    <col min="4361" max="4361" width="4.42578125" customWidth="1"/>
    <col min="4362" max="4362" width="3.5703125" customWidth="1"/>
    <col min="4363" max="4363" width="3.140625" customWidth="1"/>
    <col min="4364" max="4366" width="3.5703125" customWidth="1"/>
    <col min="4367" max="4367" width="3.140625" customWidth="1"/>
    <col min="4368" max="4375" width="3.5703125" customWidth="1"/>
    <col min="4376" max="4376" width="3.140625" customWidth="1"/>
    <col min="4377" max="4379" width="3.5703125" customWidth="1"/>
    <col min="4380" max="4380" width="3.140625" customWidth="1"/>
    <col min="4381" max="4392" width="3.5703125" customWidth="1"/>
    <col min="4393" max="4393" width="3.140625" customWidth="1"/>
    <col min="4394" max="4401" width="3.5703125" customWidth="1"/>
    <col min="4402" max="4402" width="3.140625" customWidth="1"/>
    <col min="4403" max="4405" width="3.5703125" customWidth="1"/>
    <col min="4610" max="4610" width="4" customWidth="1"/>
    <col min="4611" max="4611" width="3.5703125" customWidth="1"/>
    <col min="4612" max="4612" width="3.28515625" customWidth="1"/>
    <col min="4613" max="4613" width="3.5703125" customWidth="1"/>
    <col min="4614" max="4614" width="4.5703125" customWidth="1"/>
    <col min="4615" max="4615" width="3.5703125" customWidth="1"/>
    <col min="4616" max="4616" width="4.140625" customWidth="1"/>
    <col min="4617" max="4617" width="4.42578125" customWidth="1"/>
    <col min="4618" max="4618" width="3.5703125" customWidth="1"/>
    <col min="4619" max="4619" width="3.140625" customWidth="1"/>
    <col min="4620" max="4622" width="3.5703125" customWidth="1"/>
    <col min="4623" max="4623" width="3.140625" customWidth="1"/>
    <col min="4624" max="4631" width="3.5703125" customWidth="1"/>
    <col min="4632" max="4632" width="3.140625" customWidth="1"/>
    <col min="4633" max="4635" width="3.5703125" customWidth="1"/>
    <col min="4636" max="4636" width="3.140625" customWidth="1"/>
    <col min="4637" max="4648" width="3.5703125" customWidth="1"/>
    <col min="4649" max="4649" width="3.140625" customWidth="1"/>
    <col min="4650" max="4657" width="3.5703125" customWidth="1"/>
    <col min="4658" max="4658" width="3.140625" customWidth="1"/>
    <col min="4659" max="4661" width="3.5703125" customWidth="1"/>
    <col min="4866" max="4866" width="4" customWidth="1"/>
    <col min="4867" max="4867" width="3.5703125" customWidth="1"/>
    <col min="4868" max="4868" width="3.28515625" customWidth="1"/>
    <col min="4869" max="4869" width="3.5703125" customWidth="1"/>
    <col min="4870" max="4870" width="4.5703125" customWidth="1"/>
    <col min="4871" max="4871" width="3.5703125" customWidth="1"/>
    <col min="4872" max="4872" width="4.140625" customWidth="1"/>
    <col min="4873" max="4873" width="4.42578125" customWidth="1"/>
    <col min="4874" max="4874" width="3.5703125" customWidth="1"/>
    <col min="4875" max="4875" width="3.140625" customWidth="1"/>
    <col min="4876" max="4878" width="3.5703125" customWidth="1"/>
    <col min="4879" max="4879" width="3.140625" customWidth="1"/>
    <col min="4880" max="4887" width="3.5703125" customWidth="1"/>
    <col min="4888" max="4888" width="3.140625" customWidth="1"/>
    <col min="4889" max="4891" width="3.5703125" customWidth="1"/>
    <col min="4892" max="4892" width="3.140625" customWidth="1"/>
    <col min="4893" max="4904" width="3.5703125" customWidth="1"/>
    <col min="4905" max="4905" width="3.140625" customWidth="1"/>
    <col min="4906" max="4913" width="3.5703125" customWidth="1"/>
    <col min="4914" max="4914" width="3.140625" customWidth="1"/>
    <col min="4915" max="4917" width="3.5703125" customWidth="1"/>
    <col min="5122" max="5122" width="4" customWidth="1"/>
    <col min="5123" max="5123" width="3.5703125" customWidth="1"/>
    <col min="5124" max="5124" width="3.28515625" customWidth="1"/>
    <col min="5125" max="5125" width="3.5703125" customWidth="1"/>
    <col min="5126" max="5126" width="4.5703125" customWidth="1"/>
    <col min="5127" max="5127" width="3.5703125" customWidth="1"/>
    <col min="5128" max="5128" width="4.140625" customWidth="1"/>
    <col min="5129" max="5129" width="4.42578125" customWidth="1"/>
    <col min="5130" max="5130" width="3.5703125" customWidth="1"/>
    <col min="5131" max="5131" width="3.140625" customWidth="1"/>
    <col min="5132" max="5134" width="3.5703125" customWidth="1"/>
    <col min="5135" max="5135" width="3.140625" customWidth="1"/>
    <col min="5136" max="5143" width="3.5703125" customWidth="1"/>
    <col min="5144" max="5144" width="3.140625" customWidth="1"/>
    <col min="5145" max="5147" width="3.5703125" customWidth="1"/>
    <col min="5148" max="5148" width="3.140625" customWidth="1"/>
    <col min="5149" max="5160" width="3.5703125" customWidth="1"/>
    <col min="5161" max="5161" width="3.140625" customWidth="1"/>
    <col min="5162" max="5169" width="3.5703125" customWidth="1"/>
    <col min="5170" max="5170" width="3.140625" customWidth="1"/>
    <col min="5171" max="5173" width="3.5703125" customWidth="1"/>
    <col min="5378" max="5378" width="4" customWidth="1"/>
    <col min="5379" max="5379" width="3.5703125" customWidth="1"/>
    <col min="5380" max="5380" width="3.28515625" customWidth="1"/>
    <col min="5381" max="5381" width="3.5703125" customWidth="1"/>
    <col min="5382" max="5382" width="4.5703125" customWidth="1"/>
    <col min="5383" max="5383" width="3.5703125" customWidth="1"/>
    <col min="5384" max="5384" width="4.140625" customWidth="1"/>
    <col min="5385" max="5385" width="4.42578125" customWidth="1"/>
    <col min="5386" max="5386" width="3.5703125" customWidth="1"/>
    <col min="5387" max="5387" width="3.140625" customWidth="1"/>
    <col min="5388" max="5390" width="3.5703125" customWidth="1"/>
    <col min="5391" max="5391" width="3.140625" customWidth="1"/>
    <col min="5392" max="5399" width="3.5703125" customWidth="1"/>
    <col min="5400" max="5400" width="3.140625" customWidth="1"/>
    <col min="5401" max="5403" width="3.5703125" customWidth="1"/>
    <col min="5404" max="5404" width="3.140625" customWidth="1"/>
    <col min="5405" max="5416" width="3.5703125" customWidth="1"/>
    <col min="5417" max="5417" width="3.140625" customWidth="1"/>
    <col min="5418" max="5425" width="3.5703125" customWidth="1"/>
    <col min="5426" max="5426" width="3.140625" customWidth="1"/>
    <col min="5427" max="5429" width="3.5703125" customWidth="1"/>
    <col min="5634" max="5634" width="4" customWidth="1"/>
    <col min="5635" max="5635" width="3.5703125" customWidth="1"/>
    <col min="5636" max="5636" width="3.28515625" customWidth="1"/>
    <col min="5637" max="5637" width="3.5703125" customWidth="1"/>
    <col min="5638" max="5638" width="4.5703125" customWidth="1"/>
    <col min="5639" max="5639" width="3.5703125" customWidth="1"/>
    <col min="5640" max="5640" width="4.140625" customWidth="1"/>
    <col min="5641" max="5641" width="4.42578125" customWidth="1"/>
    <col min="5642" max="5642" width="3.5703125" customWidth="1"/>
    <col min="5643" max="5643" width="3.140625" customWidth="1"/>
    <col min="5644" max="5646" width="3.5703125" customWidth="1"/>
    <col min="5647" max="5647" width="3.140625" customWidth="1"/>
    <col min="5648" max="5655" width="3.5703125" customWidth="1"/>
    <col min="5656" max="5656" width="3.140625" customWidth="1"/>
    <col min="5657" max="5659" width="3.5703125" customWidth="1"/>
    <col min="5660" max="5660" width="3.140625" customWidth="1"/>
    <col min="5661" max="5672" width="3.5703125" customWidth="1"/>
    <col min="5673" max="5673" width="3.140625" customWidth="1"/>
    <col min="5674" max="5681" width="3.5703125" customWidth="1"/>
    <col min="5682" max="5682" width="3.140625" customWidth="1"/>
    <col min="5683" max="5685" width="3.5703125" customWidth="1"/>
    <col min="5890" max="5890" width="4" customWidth="1"/>
    <col min="5891" max="5891" width="3.5703125" customWidth="1"/>
    <col min="5892" max="5892" width="3.28515625" customWidth="1"/>
    <col min="5893" max="5893" width="3.5703125" customWidth="1"/>
    <col min="5894" max="5894" width="4.5703125" customWidth="1"/>
    <col min="5895" max="5895" width="3.5703125" customWidth="1"/>
    <col min="5896" max="5896" width="4.140625" customWidth="1"/>
    <col min="5897" max="5897" width="4.42578125" customWidth="1"/>
    <col min="5898" max="5898" width="3.5703125" customWidth="1"/>
    <col min="5899" max="5899" width="3.140625" customWidth="1"/>
    <col min="5900" max="5902" width="3.5703125" customWidth="1"/>
    <col min="5903" max="5903" width="3.140625" customWidth="1"/>
    <col min="5904" max="5911" width="3.5703125" customWidth="1"/>
    <col min="5912" max="5912" width="3.140625" customWidth="1"/>
    <col min="5913" max="5915" width="3.5703125" customWidth="1"/>
    <col min="5916" max="5916" width="3.140625" customWidth="1"/>
    <col min="5917" max="5928" width="3.5703125" customWidth="1"/>
    <col min="5929" max="5929" width="3.140625" customWidth="1"/>
    <col min="5930" max="5937" width="3.5703125" customWidth="1"/>
    <col min="5938" max="5938" width="3.140625" customWidth="1"/>
    <col min="5939" max="5941" width="3.5703125" customWidth="1"/>
    <col min="6146" max="6146" width="4" customWidth="1"/>
    <col min="6147" max="6147" width="3.5703125" customWidth="1"/>
    <col min="6148" max="6148" width="3.28515625" customWidth="1"/>
    <col min="6149" max="6149" width="3.5703125" customWidth="1"/>
    <col min="6150" max="6150" width="4.5703125" customWidth="1"/>
    <col min="6151" max="6151" width="3.5703125" customWidth="1"/>
    <col min="6152" max="6152" width="4.140625" customWidth="1"/>
    <col min="6153" max="6153" width="4.42578125" customWidth="1"/>
    <col min="6154" max="6154" width="3.5703125" customWidth="1"/>
    <col min="6155" max="6155" width="3.140625" customWidth="1"/>
    <col min="6156" max="6158" width="3.5703125" customWidth="1"/>
    <col min="6159" max="6159" width="3.140625" customWidth="1"/>
    <col min="6160" max="6167" width="3.5703125" customWidth="1"/>
    <col min="6168" max="6168" width="3.140625" customWidth="1"/>
    <col min="6169" max="6171" width="3.5703125" customWidth="1"/>
    <col min="6172" max="6172" width="3.140625" customWidth="1"/>
    <col min="6173" max="6184" width="3.5703125" customWidth="1"/>
    <col min="6185" max="6185" width="3.140625" customWidth="1"/>
    <col min="6186" max="6193" width="3.5703125" customWidth="1"/>
    <col min="6194" max="6194" width="3.140625" customWidth="1"/>
    <col min="6195" max="6197" width="3.5703125" customWidth="1"/>
    <col min="6402" max="6402" width="4" customWidth="1"/>
    <col min="6403" max="6403" width="3.5703125" customWidth="1"/>
    <col min="6404" max="6404" width="3.28515625" customWidth="1"/>
    <col min="6405" max="6405" width="3.5703125" customWidth="1"/>
    <col min="6406" max="6406" width="4.5703125" customWidth="1"/>
    <col min="6407" max="6407" width="3.5703125" customWidth="1"/>
    <col min="6408" max="6408" width="4.140625" customWidth="1"/>
    <col min="6409" max="6409" width="4.42578125" customWidth="1"/>
    <col min="6410" max="6410" width="3.5703125" customWidth="1"/>
    <col min="6411" max="6411" width="3.140625" customWidth="1"/>
    <col min="6412" max="6414" width="3.5703125" customWidth="1"/>
    <col min="6415" max="6415" width="3.140625" customWidth="1"/>
    <col min="6416" max="6423" width="3.5703125" customWidth="1"/>
    <col min="6424" max="6424" width="3.140625" customWidth="1"/>
    <col min="6425" max="6427" width="3.5703125" customWidth="1"/>
    <col min="6428" max="6428" width="3.140625" customWidth="1"/>
    <col min="6429" max="6440" width="3.5703125" customWidth="1"/>
    <col min="6441" max="6441" width="3.140625" customWidth="1"/>
    <col min="6442" max="6449" width="3.5703125" customWidth="1"/>
    <col min="6450" max="6450" width="3.140625" customWidth="1"/>
    <col min="6451" max="6453" width="3.5703125" customWidth="1"/>
    <col min="6658" max="6658" width="4" customWidth="1"/>
    <col min="6659" max="6659" width="3.5703125" customWidth="1"/>
    <col min="6660" max="6660" width="3.28515625" customWidth="1"/>
    <col min="6661" max="6661" width="3.5703125" customWidth="1"/>
    <col min="6662" max="6662" width="4.5703125" customWidth="1"/>
    <col min="6663" max="6663" width="3.5703125" customWidth="1"/>
    <col min="6664" max="6664" width="4.140625" customWidth="1"/>
    <col min="6665" max="6665" width="4.42578125" customWidth="1"/>
    <col min="6666" max="6666" width="3.5703125" customWidth="1"/>
    <col min="6667" max="6667" width="3.140625" customWidth="1"/>
    <col min="6668" max="6670" width="3.5703125" customWidth="1"/>
    <col min="6671" max="6671" width="3.140625" customWidth="1"/>
    <col min="6672" max="6679" width="3.5703125" customWidth="1"/>
    <col min="6680" max="6680" width="3.140625" customWidth="1"/>
    <col min="6681" max="6683" width="3.5703125" customWidth="1"/>
    <col min="6684" max="6684" width="3.140625" customWidth="1"/>
    <col min="6685" max="6696" width="3.5703125" customWidth="1"/>
    <col min="6697" max="6697" width="3.140625" customWidth="1"/>
    <col min="6698" max="6705" width="3.5703125" customWidth="1"/>
    <col min="6706" max="6706" width="3.140625" customWidth="1"/>
    <col min="6707" max="6709" width="3.5703125" customWidth="1"/>
    <col min="6914" max="6914" width="4" customWidth="1"/>
    <col min="6915" max="6915" width="3.5703125" customWidth="1"/>
    <col min="6916" max="6916" width="3.28515625" customWidth="1"/>
    <col min="6917" max="6917" width="3.5703125" customWidth="1"/>
    <col min="6918" max="6918" width="4.5703125" customWidth="1"/>
    <col min="6919" max="6919" width="3.5703125" customWidth="1"/>
    <col min="6920" max="6920" width="4.140625" customWidth="1"/>
    <col min="6921" max="6921" width="4.42578125" customWidth="1"/>
    <col min="6922" max="6922" width="3.5703125" customWidth="1"/>
    <col min="6923" max="6923" width="3.140625" customWidth="1"/>
    <col min="6924" max="6926" width="3.5703125" customWidth="1"/>
    <col min="6927" max="6927" width="3.140625" customWidth="1"/>
    <col min="6928" max="6935" width="3.5703125" customWidth="1"/>
    <col min="6936" max="6936" width="3.140625" customWidth="1"/>
    <col min="6937" max="6939" width="3.5703125" customWidth="1"/>
    <col min="6940" max="6940" width="3.140625" customWidth="1"/>
    <col min="6941" max="6952" width="3.5703125" customWidth="1"/>
    <col min="6953" max="6953" width="3.140625" customWidth="1"/>
    <col min="6954" max="6961" width="3.5703125" customWidth="1"/>
    <col min="6962" max="6962" width="3.140625" customWidth="1"/>
    <col min="6963" max="6965" width="3.5703125" customWidth="1"/>
    <col min="7170" max="7170" width="4" customWidth="1"/>
    <col min="7171" max="7171" width="3.5703125" customWidth="1"/>
    <col min="7172" max="7172" width="3.28515625" customWidth="1"/>
    <col min="7173" max="7173" width="3.5703125" customWidth="1"/>
    <col min="7174" max="7174" width="4.5703125" customWidth="1"/>
    <col min="7175" max="7175" width="3.5703125" customWidth="1"/>
    <col min="7176" max="7176" width="4.140625" customWidth="1"/>
    <col min="7177" max="7177" width="4.42578125" customWidth="1"/>
    <col min="7178" max="7178" width="3.5703125" customWidth="1"/>
    <col min="7179" max="7179" width="3.140625" customWidth="1"/>
    <col min="7180" max="7182" width="3.5703125" customWidth="1"/>
    <col min="7183" max="7183" width="3.140625" customWidth="1"/>
    <col min="7184" max="7191" width="3.5703125" customWidth="1"/>
    <col min="7192" max="7192" width="3.140625" customWidth="1"/>
    <col min="7193" max="7195" width="3.5703125" customWidth="1"/>
    <col min="7196" max="7196" width="3.140625" customWidth="1"/>
    <col min="7197" max="7208" width="3.5703125" customWidth="1"/>
    <col min="7209" max="7209" width="3.140625" customWidth="1"/>
    <col min="7210" max="7217" width="3.5703125" customWidth="1"/>
    <col min="7218" max="7218" width="3.140625" customWidth="1"/>
    <col min="7219" max="7221" width="3.5703125" customWidth="1"/>
    <col min="7426" max="7426" width="4" customWidth="1"/>
    <col min="7427" max="7427" width="3.5703125" customWidth="1"/>
    <col min="7428" max="7428" width="3.28515625" customWidth="1"/>
    <col min="7429" max="7429" width="3.5703125" customWidth="1"/>
    <col min="7430" max="7430" width="4.5703125" customWidth="1"/>
    <col min="7431" max="7431" width="3.5703125" customWidth="1"/>
    <col min="7432" max="7432" width="4.140625" customWidth="1"/>
    <col min="7433" max="7433" width="4.42578125" customWidth="1"/>
    <col min="7434" max="7434" width="3.5703125" customWidth="1"/>
    <col min="7435" max="7435" width="3.140625" customWidth="1"/>
    <col min="7436" max="7438" width="3.5703125" customWidth="1"/>
    <col min="7439" max="7439" width="3.140625" customWidth="1"/>
    <col min="7440" max="7447" width="3.5703125" customWidth="1"/>
    <col min="7448" max="7448" width="3.140625" customWidth="1"/>
    <col min="7449" max="7451" width="3.5703125" customWidth="1"/>
    <col min="7452" max="7452" width="3.140625" customWidth="1"/>
    <col min="7453" max="7464" width="3.5703125" customWidth="1"/>
    <col min="7465" max="7465" width="3.140625" customWidth="1"/>
    <col min="7466" max="7473" width="3.5703125" customWidth="1"/>
    <col min="7474" max="7474" width="3.140625" customWidth="1"/>
    <col min="7475" max="7477" width="3.5703125" customWidth="1"/>
    <col min="7682" max="7682" width="4" customWidth="1"/>
    <col min="7683" max="7683" width="3.5703125" customWidth="1"/>
    <col min="7684" max="7684" width="3.28515625" customWidth="1"/>
    <col min="7685" max="7685" width="3.5703125" customWidth="1"/>
    <col min="7686" max="7686" width="4.5703125" customWidth="1"/>
    <col min="7687" max="7687" width="3.5703125" customWidth="1"/>
    <col min="7688" max="7688" width="4.140625" customWidth="1"/>
    <col min="7689" max="7689" width="4.42578125" customWidth="1"/>
    <col min="7690" max="7690" width="3.5703125" customWidth="1"/>
    <col min="7691" max="7691" width="3.140625" customWidth="1"/>
    <col min="7692" max="7694" width="3.5703125" customWidth="1"/>
    <col min="7695" max="7695" width="3.140625" customWidth="1"/>
    <col min="7696" max="7703" width="3.5703125" customWidth="1"/>
    <col min="7704" max="7704" width="3.140625" customWidth="1"/>
    <col min="7705" max="7707" width="3.5703125" customWidth="1"/>
    <col min="7708" max="7708" width="3.140625" customWidth="1"/>
    <col min="7709" max="7720" width="3.5703125" customWidth="1"/>
    <col min="7721" max="7721" width="3.140625" customWidth="1"/>
    <col min="7722" max="7729" width="3.5703125" customWidth="1"/>
    <col min="7730" max="7730" width="3.140625" customWidth="1"/>
    <col min="7731" max="7733" width="3.5703125" customWidth="1"/>
    <col min="7938" max="7938" width="4" customWidth="1"/>
    <col min="7939" max="7939" width="3.5703125" customWidth="1"/>
    <col min="7940" max="7940" width="3.28515625" customWidth="1"/>
    <col min="7941" max="7941" width="3.5703125" customWidth="1"/>
    <col min="7942" max="7942" width="4.5703125" customWidth="1"/>
    <col min="7943" max="7943" width="3.5703125" customWidth="1"/>
    <col min="7944" max="7944" width="4.140625" customWidth="1"/>
    <col min="7945" max="7945" width="4.42578125" customWidth="1"/>
    <col min="7946" max="7946" width="3.5703125" customWidth="1"/>
    <col min="7947" max="7947" width="3.140625" customWidth="1"/>
    <col min="7948" max="7950" width="3.5703125" customWidth="1"/>
    <col min="7951" max="7951" width="3.140625" customWidth="1"/>
    <col min="7952" max="7959" width="3.5703125" customWidth="1"/>
    <col min="7960" max="7960" width="3.140625" customWidth="1"/>
    <col min="7961" max="7963" width="3.5703125" customWidth="1"/>
    <col min="7964" max="7964" width="3.140625" customWidth="1"/>
    <col min="7965" max="7976" width="3.5703125" customWidth="1"/>
    <col min="7977" max="7977" width="3.140625" customWidth="1"/>
    <col min="7978" max="7985" width="3.5703125" customWidth="1"/>
    <col min="7986" max="7986" width="3.140625" customWidth="1"/>
    <col min="7987" max="7989" width="3.5703125" customWidth="1"/>
    <col min="8194" max="8194" width="4" customWidth="1"/>
    <col min="8195" max="8195" width="3.5703125" customWidth="1"/>
    <col min="8196" max="8196" width="3.28515625" customWidth="1"/>
    <col min="8197" max="8197" width="3.5703125" customWidth="1"/>
    <col min="8198" max="8198" width="4.5703125" customWidth="1"/>
    <col min="8199" max="8199" width="3.5703125" customWidth="1"/>
    <col min="8200" max="8200" width="4.140625" customWidth="1"/>
    <col min="8201" max="8201" width="4.42578125" customWidth="1"/>
    <col min="8202" max="8202" width="3.5703125" customWidth="1"/>
    <col min="8203" max="8203" width="3.140625" customWidth="1"/>
    <col min="8204" max="8206" width="3.5703125" customWidth="1"/>
    <col min="8207" max="8207" width="3.140625" customWidth="1"/>
    <col min="8208" max="8215" width="3.5703125" customWidth="1"/>
    <col min="8216" max="8216" width="3.140625" customWidth="1"/>
    <col min="8217" max="8219" width="3.5703125" customWidth="1"/>
    <col min="8220" max="8220" width="3.140625" customWidth="1"/>
    <col min="8221" max="8232" width="3.5703125" customWidth="1"/>
    <col min="8233" max="8233" width="3.140625" customWidth="1"/>
    <col min="8234" max="8241" width="3.5703125" customWidth="1"/>
    <col min="8242" max="8242" width="3.140625" customWidth="1"/>
    <col min="8243" max="8245" width="3.5703125" customWidth="1"/>
    <col min="8450" max="8450" width="4" customWidth="1"/>
    <col min="8451" max="8451" width="3.5703125" customWidth="1"/>
    <col min="8452" max="8452" width="3.28515625" customWidth="1"/>
    <col min="8453" max="8453" width="3.5703125" customWidth="1"/>
    <col min="8454" max="8454" width="4.5703125" customWidth="1"/>
    <col min="8455" max="8455" width="3.5703125" customWidth="1"/>
    <col min="8456" max="8456" width="4.140625" customWidth="1"/>
    <col min="8457" max="8457" width="4.42578125" customWidth="1"/>
    <col min="8458" max="8458" width="3.5703125" customWidth="1"/>
    <col min="8459" max="8459" width="3.140625" customWidth="1"/>
    <col min="8460" max="8462" width="3.5703125" customWidth="1"/>
    <col min="8463" max="8463" width="3.140625" customWidth="1"/>
    <col min="8464" max="8471" width="3.5703125" customWidth="1"/>
    <col min="8472" max="8472" width="3.140625" customWidth="1"/>
    <col min="8473" max="8475" width="3.5703125" customWidth="1"/>
    <col min="8476" max="8476" width="3.140625" customWidth="1"/>
    <col min="8477" max="8488" width="3.5703125" customWidth="1"/>
    <col min="8489" max="8489" width="3.140625" customWidth="1"/>
    <col min="8490" max="8497" width="3.5703125" customWidth="1"/>
    <col min="8498" max="8498" width="3.140625" customWidth="1"/>
    <col min="8499" max="8501" width="3.5703125" customWidth="1"/>
    <col min="8706" max="8706" width="4" customWidth="1"/>
    <col min="8707" max="8707" width="3.5703125" customWidth="1"/>
    <col min="8708" max="8708" width="3.28515625" customWidth="1"/>
    <col min="8709" max="8709" width="3.5703125" customWidth="1"/>
    <col min="8710" max="8710" width="4.5703125" customWidth="1"/>
    <col min="8711" max="8711" width="3.5703125" customWidth="1"/>
    <col min="8712" max="8712" width="4.140625" customWidth="1"/>
    <col min="8713" max="8713" width="4.42578125" customWidth="1"/>
    <col min="8714" max="8714" width="3.5703125" customWidth="1"/>
    <col min="8715" max="8715" width="3.140625" customWidth="1"/>
    <col min="8716" max="8718" width="3.5703125" customWidth="1"/>
    <col min="8719" max="8719" width="3.140625" customWidth="1"/>
    <col min="8720" max="8727" width="3.5703125" customWidth="1"/>
    <col min="8728" max="8728" width="3.140625" customWidth="1"/>
    <col min="8729" max="8731" width="3.5703125" customWidth="1"/>
    <col min="8732" max="8732" width="3.140625" customWidth="1"/>
    <col min="8733" max="8744" width="3.5703125" customWidth="1"/>
    <col min="8745" max="8745" width="3.140625" customWidth="1"/>
    <col min="8746" max="8753" width="3.5703125" customWidth="1"/>
    <col min="8754" max="8754" width="3.140625" customWidth="1"/>
    <col min="8755" max="8757" width="3.5703125" customWidth="1"/>
    <col min="8962" max="8962" width="4" customWidth="1"/>
    <col min="8963" max="8963" width="3.5703125" customWidth="1"/>
    <col min="8964" max="8964" width="3.28515625" customWidth="1"/>
    <col min="8965" max="8965" width="3.5703125" customWidth="1"/>
    <col min="8966" max="8966" width="4.5703125" customWidth="1"/>
    <col min="8967" max="8967" width="3.5703125" customWidth="1"/>
    <col min="8968" max="8968" width="4.140625" customWidth="1"/>
    <col min="8969" max="8969" width="4.42578125" customWidth="1"/>
    <col min="8970" max="8970" width="3.5703125" customWidth="1"/>
    <col min="8971" max="8971" width="3.140625" customWidth="1"/>
    <col min="8972" max="8974" width="3.5703125" customWidth="1"/>
    <col min="8975" max="8975" width="3.140625" customWidth="1"/>
    <col min="8976" max="8983" width="3.5703125" customWidth="1"/>
    <col min="8984" max="8984" width="3.140625" customWidth="1"/>
    <col min="8985" max="8987" width="3.5703125" customWidth="1"/>
    <col min="8988" max="8988" width="3.140625" customWidth="1"/>
    <col min="8989" max="9000" width="3.5703125" customWidth="1"/>
    <col min="9001" max="9001" width="3.140625" customWidth="1"/>
    <col min="9002" max="9009" width="3.5703125" customWidth="1"/>
    <col min="9010" max="9010" width="3.140625" customWidth="1"/>
    <col min="9011" max="9013" width="3.5703125" customWidth="1"/>
    <col min="9218" max="9218" width="4" customWidth="1"/>
    <col min="9219" max="9219" width="3.5703125" customWidth="1"/>
    <col min="9220" max="9220" width="3.28515625" customWidth="1"/>
    <col min="9221" max="9221" width="3.5703125" customWidth="1"/>
    <col min="9222" max="9222" width="4.5703125" customWidth="1"/>
    <col min="9223" max="9223" width="3.5703125" customWidth="1"/>
    <col min="9224" max="9224" width="4.140625" customWidth="1"/>
    <col min="9225" max="9225" width="4.42578125" customWidth="1"/>
    <col min="9226" max="9226" width="3.5703125" customWidth="1"/>
    <col min="9227" max="9227" width="3.140625" customWidth="1"/>
    <col min="9228" max="9230" width="3.5703125" customWidth="1"/>
    <col min="9231" max="9231" width="3.140625" customWidth="1"/>
    <col min="9232" max="9239" width="3.5703125" customWidth="1"/>
    <col min="9240" max="9240" width="3.140625" customWidth="1"/>
    <col min="9241" max="9243" width="3.5703125" customWidth="1"/>
    <col min="9244" max="9244" width="3.140625" customWidth="1"/>
    <col min="9245" max="9256" width="3.5703125" customWidth="1"/>
    <col min="9257" max="9257" width="3.140625" customWidth="1"/>
    <col min="9258" max="9265" width="3.5703125" customWidth="1"/>
    <col min="9266" max="9266" width="3.140625" customWidth="1"/>
    <col min="9267" max="9269" width="3.5703125" customWidth="1"/>
    <col min="9474" max="9474" width="4" customWidth="1"/>
    <col min="9475" max="9475" width="3.5703125" customWidth="1"/>
    <col min="9476" max="9476" width="3.28515625" customWidth="1"/>
    <col min="9477" max="9477" width="3.5703125" customWidth="1"/>
    <col min="9478" max="9478" width="4.5703125" customWidth="1"/>
    <col min="9479" max="9479" width="3.5703125" customWidth="1"/>
    <col min="9480" max="9480" width="4.140625" customWidth="1"/>
    <col min="9481" max="9481" width="4.42578125" customWidth="1"/>
    <col min="9482" max="9482" width="3.5703125" customWidth="1"/>
    <col min="9483" max="9483" width="3.140625" customWidth="1"/>
    <col min="9484" max="9486" width="3.5703125" customWidth="1"/>
    <col min="9487" max="9487" width="3.140625" customWidth="1"/>
    <col min="9488" max="9495" width="3.5703125" customWidth="1"/>
    <col min="9496" max="9496" width="3.140625" customWidth="1"/>
    <col min="9497" max="9499" width="3.5703125" customWidth="1"/>
    <col min="9500" max="9500" width="3.140625" customWidth="1"/>
    <col min="9501" max="9512" width="3.5703125" customWidth="1"/>
    <col min="9513" max="9513" width="3.140625" customWidth="1"/>
    <col min="9514" max="9521" width="3.5703125" customWidth="1"/>
    <col min="9522" max="9522" width="3.140625" customWidth="1"/>
    <col min="9523" max="9525" width="3.5703125" customWidth="1"/>
    <col min="9730" max="9730" width="4" customWidth="1"/>
    <col min="9731" max="9731" width="3.5703125" customWidth="1"/>
    <col min="9732" max="9732" width="3.28515625" customWidth="1"/>
    <col min="9733" max="9733" width="3.5703125" customWidth="1"/>
    <col min="9734" max="9734" width="4.5703125" customWidth="1"/>
    <col min="9735" max="9735" width="3.5703125" customWidth="1"/>
    <col min="9736" max="9736" width="4.140625" customWidth="1"/>
    <col min="9737" max="9737" width="4.42578125" customWidth="1"/>
    <col min="9738" max="9738" width="3.5703125" customWidth="1"/>
    <col min="9739" max="9739" width="3.140625" customWidth="1"/>
    <col min="9740" max="9742" width="3.5703125" customWidth="1"/>
    <col min="9743" max="9743" width="3.140625" customWidth="1"/>
    <col min="9744" max="9751" width="3.5703125" customWidth="1"/>
    <col min="9752" max="9752" width="3.140625" customWidth="1"/>
    <col min="9753" max="9755" width="3.5703125" customWidth="1"/>
    <col min="9756" max="9756" width="3.140625" customWidth="1"/>
    <col min="9757" max="9768" width="3.5703125" customWidth="1"/>
    <col min="9769" max="9769" width="3.140625" customWidth="1"/>
    <col min="9770" max="9777" width="3.5703125" customWidth="1"/>
    <col min="9778" max="9778" width="3.140625" customWidth="1"/>
    <col min="9779" max="9781" width="3.5703125" customWidth="1"/>
    <col min="9986" max="9986" width="4" customWidth="1"/>
    <col min="9987" max="9987" width="3.5703125" customWidth="1"/>
    <col min="9988" max="9988" width="3.28515625" customWidth="1"/>
    <col min="9989" max="9989" width="3.5703125" customWidth="1"/>
    <col min="9990" max="9990" width="4.5703125" customWidth="1"/>
    <col min="9991" max="9991" width="3.5703125" customWidth="1"/>
    <col min="9992" max="9992" width="4.140625" customWidth="1"/>
    <col min="9993" max="9993" width="4.42578125" customWidth="1"/>
    <col min="9994" max="9994" width="3.5703125" customWidth="1"/>
    <col min="9995" max="9995" width="3.140625" customWidth="1"/>
    <col min="9996" max="9998" width="3.5703125" customWidth="1"/>
    <col min="9999" max="9999" width="3.140625" customWidth="1"/>
    <col min="10000" max="10007" width="3.5703125" customWidth="1"/>
    <col min="10008" max="10008" width="3.140625" customWidth="1"/>
    <col min="10009" max="10011" width="3.5703125" customWidth="1"/>
    <col min="10012" max="10012" width="3.140625" customWidth="1"/>
    <col min="10013" max="10024" width="3.5703125" customWidth="1"/>
    <col min="10025" max="10025" width="3.140625" customWidth="1"/>
    <col min="10026" max="10033" width="3.5703125" customWidth="1"/>
    <col min="10034" max="10034" width="3.140625" customWidth="1"/>
    <col min="10035" max="10037" width="3.5703125" customWidth="1"/>
    <col min="10242" max="10242" width="4" customWidth="1"/>
    <col min="10243" max="10243" width="3.5703125" customWidth="1"/>
    <col min="10244" max="10244" width="3.28515625" customWidth="1"/>
    <col min="10245" max="10245" width="3.5703125" customWidth="1"/>
    <col min="10246" max="10246" width="4.5703125" customWidth="1"/>
    <col min="10247" max="10247" width="3.5703125" customWidth="1"/>
    <col min="10248" max="10248" width="4.140625" customWidth="1"/>
    <col min="10249" max="10249" width="4.42578125" customWidth="1"/>
    <col min="10250" max="10250" width="3.5703125" customWidth="1"/>
    <col min="10251" max="10251" width="3.140625" customWidth="1"/>
    <col min="10252" max="10254" width="3.5703125" customWidth="1"/>
    <col min="10255" max="10255" width="3.140625" customWidth="1"/>
    <col min="10256" max="10263" width="3.5703125" customWidth="1"/>
    <col min="10264" max="10264" width="3.140625" customWidth="1"/>
    <col min="10265" max="10267" width="3.5703125" customWidth="1"/>
    <col min="10268" max="10268" width="3.140625" customWidth="1"/>
    <col min="10269" max="10280" width="3.5703125" customWidth="1"/>
    <col min="10281" max="10281" width="3.140625" customWidth="1"/>
    <col min="10282" max="10289" width="3.5703125" customWidth="1"/>
    <col min="10290" max="10290" width="3.140625" customWidth="1"/>
    <col min="10291" max="10293" width="3.5703125" customWidth="1"/>
    <col min="10498" max="10498" width="4" customWidth="1"/>
    <col min="10499" max="10499" width="3.5703125" customWidth="1"/>
    <col min="10500" max="10500" width="3.28515625" customWidth="1"/>
    <col min="10501" max="10501" width="3.5703125" customWidth="1"/>
    <col min="10502" max="10502" width="4.5703125" customWidth="1"/>
    <col min="10503" max="10503" width="3.5703125" customWidth="1"/>
    <col min="10504" max="10504" width="4.140625" customWidth="1"/>
    <col min="10505" max="10505" width="4.42578125" customWidth="1"/>
    <col min="10506" max="10506" width="3.5703125" customWidth="1"/>
    <col min="10507" max="10507" width="3.140625" customWidth="1"/>
    <col min="10508" max="10510" width="3.5703125" customWidth="1"/>
    <col min="10511" max="10511" width="3.140625" customWidth="1"/>
    <col min="10512" max="10519" width="3.5703125" customWidth="1"/>
    <col min="10520" max="10520" width="3.140625" customWidth="1"/>
    <col min="10521" max="10523" width="3.5703125" customWidth="1"/>
    <col min="10524" max="10524" width="3.140625" customWidth="1"/>
    <col min="10525" max="10536" width="3.5703125" customWidth="1"/>
    <col min="10537" max="10537" width="3.140625" customWidth="1"/>
    <col min="10538" max="10545" width="3.5703125" customWidth="1"/>
    <col min="10546" max="10546" width="3.140625" customWidth="1"/>
    <col min="10547" max="10549" width="3.5703125" customWidth="1"/>
    <col min="10754" max="10754" width="4" customWidth="1"/>
    <col min="10755" max="10755" width="3.5703125" customWidth="1"/>
    <col min="10756" max="10756" width="3.28515625" customWidth="1"/>
    <col min="10757" max="10757" width="3.5703125" customWidth="1"/>
    <col min="10758" max="10758" width="4.5703125" customWidth="1"/>
    <col min="10759" max="10759" width="3.5703125" customWidth="1"/>
    <col min="10760" max="10760" width="4.140625" customWidth="1"/>
    <col min="10761" max="10761" width="4.42578125" customWidth="1"/>
    <col min="10762" max="10762" width="3.5703125" customWidth="1"/>
    <col min="10763" max="10763" width="3.140625" customWidth="1"/>
    <col min="10764" max="10766" width="3.5703125" customWidth="1"/>
    <col min="10767" max="10767" width="3.140625" customWidth="1"/>
    <col min="10768" max="10775" width="3.5703125" customWidth="1"/>
    <col min="10776" max="10776" width="3.140625" customWidth="1"/>
    <col min="10777" max="10779" width="3.5703125" customWidth="1"/>
    <col min="10780" max="10780" width="3.140625" customWidth="1"/>
    <col min="10781" max="10792" width="3.5703125" customWidth="1"/>
    <col min="10793" max="10793" width="3.140625" customWidth="1"/>
    <col min="10794" max="10801" width="3.5703125" customWidth="1"/>
    <col min="10802" max="10802" width="3.140625" customWidth="1"/>
    <col min="10803" max="10805" width="3.5703125" customWidth="1"/>
    <col min="11010" max="11010" width="4" customWidth="1"/>
    <col min="11011" max="11011" width="3.5703125" customWidth="1"/>
    <col min="11012" max="11012" width="3.28515625" customWidth="1"/>
    <col min="11013" max="11013" width="3.5703125" customWidth="1"/>
    <col min="11014" max="11014" width="4.5703125" customWidth="1"/>
    <col min="11015" max="11015" width="3.5703125" customWidth="1"/>
    <col min="11016" max="11016" width="4.140625" customWidth="1"/>
    <col min="11017" max="11017" width="4.42578125" customWidth="1"/>
    <col min="11018" max="11018" width="3.5703125" customWidth="1"/>
    <col min="11019" max="11019" width="3.140625" customWidth="1"/>
    <col min="11020" max="11022" width="3.5703125" customWidth="1"/>
    <col min="11023" max="11023" width="3.140625" customWidth="1"/>
    <col min="11024" max="11031" width="3.5703125" customWidth="1"/>
    <col min="11032" max="11032" width="3.140625" customWidth="1"/>
    <col min="11033" max="11035" width="3.5703125" customWidth="1"/>
    <col min="11036" max="11036" width="3.140625" customWidth="1"/>
    <col min="11037" max="11048" width="3.5703125" customWidth="1"/>
    <col min="11049" max="11049" width="3.140625" customWidth="1"/>
    <col min="11050" max="11057" width="3.5703125" customWidth="1"/>
    <col min="11058" max="11058" width="3.140625" customWidth="1"/>
    <col min="11059" max="11061" width="3.5703125" customWidth="1"/>
    <col min="11266" max="11266" width="4" customWidth="1"/>
    <col min="11267" max="11267" width="3.5703125" customWidth="1"/>
    <col min="11268" max="11268" width="3.28515625" customWidth="1"/>
    <col min="11269" max="11269" width="3.5703125" customWidth="1"/>
    <col min="11270" max="11270" width="4.5703125" customWidth="1"/>
    <col min="11271" max="11271" width="3.5703125" customWidth="1"/>
    <col min="11272" max="11272" width="4.140625" customWidth="1"/>
    <col min="11273" max="11273" width="4.42578125" customWidth="1"/>
    <col min="11274" max="11274" width="3.5703125" customWidth="1"/>
    <col min="11275" max="11275" width="3.140625" customWidth="1"/>
    <col min="11276" max="11278" width="3.5703125" customWidth="1"/>
    <col min="11279" max="11279" width="3.140625" customWidth="1"/>
    <col min="11280" max="11287" width="3.5703125" customWidth="1"/>
    <col min="11288" max="11288" width="3.140625" customWidth="1"/>
    <col min="11289" max="11291" width="3.5703125" customWidth="1"/>
    <col min="11292" max="11292" width="3.140625" customWidth="1"/>
    <col min="11293" max="11304" width="3.5703125" customWidth="1"/>
    <col min="11305" max="11305" width="3.140625" customWidth="1"/>
    <col min="11306" max="11313" width="3.5703125" customWidth="1"/>
    <col min="11314" max="11314" width="3.140625" customWidth="1"/>
    <col min="11315" max="11317" width="3.5703125" customWidth="1"/>
    <col min="11522" max="11522" width="4" customWidth="1"/>
    <col min="11523" max="11523" width="3.5703125" customWidth="1"/>
    <col min="11524" max="11524" width="3.28515625" customWidth="1"/>
    <col min="11525" max="11525" width="3.5703125" customWidth="1"/>
    <col min="11526" max="11526" width="4.5703125" customWidth="1"/>
    <col min="11527" max="11527" width="3.5703125" customWidth="1"/>
    <col min="11528" max="11528" width="4.140625" customWidth="1"/>
    <col min="11529" max="11529" width="4.42578125" customWidth="1"/>
    <col min="11530" max="11530" width="3.5703125" customWidth="1"/>
    <col min="11531" max="11531" width="3.140625" customWidth="1"/>
    <col min="11532" max="11534" width="3.5703125" customWidth="1"/>
    <col min="11535" max="11535" width="3.140625" customWidth="1"/>
    <col min="11536" max="11543" width="3.5703125" customWidth="1"/>
    <col min="11544" max="11544" width="3.140625" customWidth="1"/>
    <col min="11545" max="11547" width="3.5703125" customWidth="1"/>
    <col min="11548" max="11548" width="3.140625" customWidth="1"/>
    <col min="11549" max="11560" width="3.5703125" customWidth="1"/>
    <col min="11561" max="11561" width="3.140625" customWidth="1"/>
    <col min="11562" max="11569" width="3.5703125" customWidth="1"/>
    <col min="11570" max="11570" width="3.140625" customWidth="1"/>
    <col min="11571" max="11573" width="3.5703125" customWidth="1"/>
    <col min="11778" max="11778" width="4" customWidth="1"/>
    <col min="11779" max="11779" width="3.5703125" customWidth="1"/>
    <col min="11780" max="11780" width="3.28515625" customWidth="1"/>
    <col min="11781" max="11781" width="3.5703125" customWidth="1"/>
    <col min="11782" max="11782" width="4.5703125" customWidth="1"/>
    <col min="11783" max="11783" width="3.5703125" customWidth="1"/>
    <col min="11784" max="11784" width="4.140625" customWidth="1"/>
    <col min="11785" max="11785" width="4.42578125" customWidth="1"/>
    <col min="11786" max="11786" width="3.5703125" customWidth="1"/>
    <col min="11787" max="11787" width="3.140625" customWidth="1"/>
    <col min="11788" max="11790" width="3.5703125" customWidth="1"/>
    <col min="11791" max="11791" width="3.140625" customWidth="1"/>
    <col min="11792" max="11799" width="3.5703125" customWidth="1"/>
    <col min="11800" max="11800" width="3.140625" customWidth="1"/>
    <col min="11801" max="11803" width="3.5703125" customWidth="1"/>
    <col min="11804" max="11804" width="3.140625" customWidth="1"/>
    <col min="11805" max="11816" width="3.5703125" customWidth="1"/>
    <col min="11817" max="11817" width="3.140625" customWidth="1"/>
    <col min="11818" max="11825" width="3.5703125" customWidth="1"/>
    <col min="11826" max="11826" width="3.140625" customWidth="1"/>
    <col min="11827" max="11829" width="3.5703125" customWidth="1"/>
    <col min="12034" max="12034" width="4" customWidth="1"/>
    <col min="12035" max="12035" width="3.5703125" customWidth="1"/>
    <col min="12036" max="12036" width="3.28515625" customWidth="1"/>
    <col min="12037" max="12037" width="3.5703125" customWidth="1"/>
    <col min="12038" max="12038" width="4.5703125" customWidth="1"/>
    <col min="12039" max="12039" width="3.5703125" customWidth="1"/>
    <col min="12040" max="12040" width="4.140625" customWidth="1"/>
    <col min="12041" max="12041" width="4.42578125" customWidth="1"/>
    <col min="12042" max="12042" width="3.5703125" customWidth="1"/>
    <col min="12043" max="12043" width="3.140625" customWidth="1"/>
    <col min="12044" max="12046" width="3.5703125" customWidth="1"/>
    <col min="12047" max="12047" width="3.140625" customWidth="1"/>
    <col min="12048" max="12055" width="3.5703125" customWidth="1"/>
    <col min="12056" max="12056" width="3.140625" customWidth="1"/>
    <col min="12057" max="12059" width="3.5703125" customWidth="1"/>
    <col min="12060" max="12060" width="3.140625" customWidth="1"/>
    <col min="12061" max="12072" width="3.5703125" customWidth="1"/>
    <col min="12073" max="12073" width="3.140625" customWidth="1"/>
    <col min="12074" max="12081" width="3.5703125" customWidth="1"/>
    <col min="12082" max="12082" width="3.140625" customWidth="1"/>
    <col min="12083" max="12085" width="3.5703125" customWidth="1"/>
    <col min="12290" max="12290" width="4" customWidth="1"/>
    <col min="12291" max="12291" width="3.5703125" customWidth="1"/>
    <col min="12292" max="12292" width="3.28515625" customWidth="1"/>
    <col min="12293" max="12293" width="3.5703125" customWidth="1"/>
    <col min="12294" max="12294" width="4.5703125" customWidth="1"/>
    <col min="12295" max="12295" width="3.5703125" customWidth="1"/>
    <col min="12296" max="12296" width="4.140625" customWidth="1"/>
    <col min="12297" max="12297" width="4.42578125" customWidth="1"/>
    <col min="12298" max="12298" width="3.5703125" customWidth="1"/>
    <col min="12299" max="12299" width="3.140625" customWidth="1"/>
    <col min="12300" max="12302" width="3.5703125" customWidth="1"/>
    <col min="12303" max="12303" width="3.140625" customWidth="1"/>
    <col min="12304" max="12311" width="3.5703125" customWidth="1"/>
    <col min="12312" max="12312" width="3.140625" customWidth="1"/>
    <col min="12313" max="12315" width="3.5703125" customWidth="1"/>
    <col min="12316" max="12316" width="3.140625" customWidth="1"/>
    <col min="12317" max="12328" width="3.5703125" customWidth="1"/>
    <col min="12329" max="12329" width="3.140625" customWidth="1"/>
    <col min="12330" max="12337" width="3.5703125" customWidth="1"/>
    <col min="12338" max="12338" width="3.140625" customWidth="1"/>
    <col min="12339" max="12341" width="3.5703125" customWidth="1"/>
    <col min="12546" max="12546" width="4" customWidth="1"/>
    <col min="12547" max="12547" width="3.5703125" customWidth="1"/>
    <col min="12548" max="12548" width="3.28515625" customWidth="1"/>
    <col min="12549" max="12549" width="3.5703125" customWidth="1"/>
    <col min="12550" max="12550" width="4.5703125" customWidth="1"/>
    <col min="12551" max="12551" width="3.5703125" customWidth="1"/>
    <col min="12552" max="12552" width="4.140625" customWidth="1"/>
    <col min="12553" max="12553" width="4.42578125" customWidth="1"/>
    <col min="12554" max="12554" width="3.5703125" customWidth="1"/>
    <col min="12555" max="12555" width="3.140625" customWidth="1"/>
    <col min="12556" max="12558" width="3.5703125" customWidth="1"/>
    <col min="12559" max="12559" width="3.140625" customWidth="1"/>
    <col min="12560" max="12567" width="3.5703125" customWidth="1"/>
    <col min="12568" max="12568" width="3.140625" customWidth="1"/>
    <col min="12569" max="12571" width="3.5703125" customWidth="1"/>
    <col min="12572" max="12572" width="3.140625" customWidth="1"/>
    <col min="12573" max="12584" width="3.5703125" customWidth="1"/>
    <col min="12585" max="12585" width="3.140625" customWidth="1"/>
    <col min="12586" max="12593" width="3.5703125" customWidth="1"/>
    <col min="12594" max="12594" width="3.140625" customWidth="1"/>
    <col min="12595" max="12597" width="3.5703125" customWidth="1"/>
    <col min="12802" max="12802" width="4" customWidth="1"/>
    <col min="12803" max="12803" width="3.5703125" customWidth="1"/>
    <col min="12804" max="12804" width="3.28515625" customWidth="1"/>
    <col min="12805" max="12805" width="3.5703125" customWidth="1"/>
    <col min="12806" max="12806" width="4.5703125" customWidth="1"/>
    <col min="12807" max="12807" width="3.5703125" customWidth="1"/>
    <col min="12808" max="12808" width="4.140625" customWidth="1"/>
    <col min="12809" max="12809" width="4.42578125" customWidth="1"/>
    <col min="12810" max="12810" width="3.5703125" customWidth="1"/>
    <col min="12811" max="12811" width="3.140625" customWidth="1"/>
    <col min="12812" max="12814" width="3.5703125" customWidth="1"/>
    <col min="12815" max="12815" width="3.140625" customWidth="1"/>
    <col min="12816" max="12823" width="3.5703125" customWidth="1"/>
    <col min="12824" max="12824" width="3.140625" customWidth="1"/>
    <col min="12825" max="12827" width="3.5703125" customWidth="1"/>
    <col min="12828" max="12828" width="3.140625" customWidth="1"/>
    <col min="12829" max="12840" width="3.5703125" customWidth="1"/>
    <col min="12841" max="12841" width="3.140625" customWidth="1"/>
    <col min="12842" max="12849" width="3.5703125" customWidth="1"/>
    <col min="12850" max="12850" width="3.140625" customWidth="1"/>
    <col min="12851" max="12853" width="3.5703125" customWidth="1"/>
    <col min="13058" max="13058" width="4" customWidth="1"/>
    <col min="13059" max="13059" width="3.5703125" customWidth="1"/>
    <col min="13060" max="13060" width="3.28515625" customWidth="1"/>
    <col min="13061" max="13061" width="3.5703125" customWidth="1"/>
    <col min="13062" max="13062" width="4.5703125" customWidth="1"/>
    <col min="13063" max="13063" width="3.5703125" customWidth="1"/>
    <col min="13064" max="13064" width="4.140625" customWidth="1"/>
    <col min="13065" max="13065" width="4.42578125" customWidth="1"/>
    <col min="13066" max="13066" width="3.5703125" customWidth="1"/>
    <col min="13067" max="13067" width="3.140625" customWidth="1"/>
    <col min="13068" max="13070" width="3.5703125" customWidth="1"/>
    <col min="13071" max="13071" width="3.140625" customWidth="1"/>
    <col min="13072" max="13079" width="3.5703125" customWidth="1"/>
    <col min="13080" max="13080" width="3.140625" customWidth="1"/>
    <col min="13081" max="13083" width="3.5703125" customWidth="1"/>
    <col min="13084" max="13084" width="3.140625" customWidth="1"/>
    <col min="13085" max="13096" width="3.5703125" customWidth="1"/>
    <col min="13097" max="13097" width="3.140625" customWidth="1"/>
    <col min="13098" max="13105" width="3.5703125" customWidth="1"/>
    <col min="13106" max="13106" width="3.140625" customWidth="1"/>
    <col min="13107" max="13109" width="3.5703125" customWidth="1"/>
    <col min="13314" max="13314" width="4" customWidth="1"/>
    <col min="13315" max="13315" width="3.5703125" customWidth="1"/>
    <col min="13316" max="13316" width="3.28515625" customWidth="1"/>
    <col min="13317" max="13317" width="3.5703125" customWidth="1"/>
    <col min="13318" max="13318" width="4.5703125" customWidth="1"/>
    <col min="13319" max="13319" width="3.5703125" customWidth="1"/>
    <col min="13320" max="13320" width="4.140625" customWidth="1"/>
    <col min="13321" max="13321" width="4.42578125" customWidth="1"/>
    <col min="13322" max="13322" width="3.5703125" customWidth="1"/>
    <col min="13323" max="13323" width="3.140625" customWidth="1"/>
    <col min="13324" max="13326" width="3.5703125" customWidth="1"/>
    <col min="13327" max="13327" width="3.140625" customWidth="1"/>
    <col min="13328" max="13335" width="3.5703125" customWidth="1"/>
    <col min="13336" max="13336" width="3.140625" customWidth="1"/>
    <col min="13337" max="13339" width="3.5703125" customWidth="1"/>
    <col min="13340" max="13340" width="3.140625" customWidth="1"/>
    <col min="13341" max="13352" width="3.5703125" customWidth="1"/>
    <col min="13353" max="13353" width="3.140625" customWidth="1"/>
    <col min="13354" max="13361" width="3.5703125" customWidth="1"/>
    <col min="13362" max="13362" width="3.140625" customWidth="1"/>
    <col min="13363" max="13365" width="3.5703125" customWidth="1"/>
    <col min="13570" max="13570" width="4" customWidth="1"/>
    <col min="13571" max="13571" width="3.5703125" customWidth="1"/>
    <col min="13572" max="13572" width="3.28515625" customWidth="1"/>
    <col min="13573" max="13573" width="3.5703125" customWidth="1"/>
    <col min="13574" max="13574" width="4.5703125" customWidth="1"/>
    <col min="13575" max="13575" width="3.5703125" customWidth="1"/>
    <col min="13576" max="13576" width="4.140625" customWidth="1"/>
    <col min="13577" max="13577" width="4.42578125" customWidth="1"/>
    <col min="13578" max="13578" width="3.5703125" customWidth="1"/>
    <col min="13579" max="13579" width="3.140625" customWidth="1"/>
    <col min="13580" max="13582" width="3.5703125" customWidth="1"/>
    <col min="13583" max="13583" width="3.140625" customWidth="1"/>
    <col min="13584" max="13591" width="3.5703125" customWidth="1"/>
    <col min="13592" max="13592" width="3.140625" customWidth="1"/>
    <col min="13593" max="13595" width="3.5703125" customWidth="1"/>
    <col min="13596" max="13596" width="3.140625" customWidth="1"/>
    <col min="13597" max="13608" width="3.5703125" customWidth="1"/>
    <col min="13609" max="13609" width="3.140625" customWidth="1"/>
    <col min="13610" max="13617" width="3.5703125" customWidth="1"/>
    <col min="13618" max="13618" width="3.140625" customWidth="1"/>
    <col min="13619" max="13621" width="3.5703125" customWidth="1"/>
    <col min="13826" max="13826" width="4" customWidth="1"/>
    <col min="13827" max="13827" width="3.5703125" customWidth="1"/>
    <col min="13828" max="13828" width="3.28515625" customWidth="1"/>
    <col min="13829" max="13829" width="3.5703125" customWidth="1"/>
    <col min="13830" max="13830" width="4.5703125" customWidth="1"/>
    <col min="13831" max="13831" width="3.5703125" customWidth="1"/>
    <col min="13832" max="13832" width="4.140625" customWidth="1"/>
    <col min="13833" max="13833" width="4.42578125" customWidth="1"/>
    <col min="13834" max="13834" width="3.5703125" customWidth="1"/>
    <col min="13835" max="13835" width="3.140625" customWidth="1"/>
    <col min="13836" max="13838" width="3.5703125" customWidth="1"/>
    <col min="13839" max="13839" width="3.140625" customWidth="1"/>
    <col min="13840" max="13847" width="3.5703125" customWidth="1"/>
    <col min="13848" max="13848" width="3.140625" customWidth="1"/>
    <col min="13849" max="13851" width="3.5703125" customWidth="1"/>
    <col min="13852" max="13852" width="3.140625" customWidth="1"/>
    <col min="13853" max="13864" width="3.5703125" customWidth="1"/>
    <col min="13865" max="13865" width="3.140625" customWidth="1"/>
    <col min="13866" max="13873" width="3.5703125" customWidth="1"/>
    <col min="13874" max="13874" width="3.140625" customWidth="1"/>
    <col min="13875" max="13877" width="3.5703125" customWidth="1"/>
    <col min="14082" max="14082" width="4" customWidth="1"/>
    <col min="14083" max="14083" width="3.5703125" customWidth="1"/>
    <col min="14084" max="14084" width="3.28515625" customWidth="1"/>
    <col min="14085" max="14085" width="3.5703125" customWidth="1"/>
    <col min="14086" max="14086" width="4.5703125" customWidth="1"/>
    <col min="14087" max="14087" width="3.5703125" customWidth="1"/>
    <col min="14088" max="14088" width="4.140625" customWidth="1"/>
    <col min="14089" max="14089" width="4.42578125" customWidth="1"/>
    <col min="14090" max="14090" width="3.5703125" customWidth="1"/>
    <col min="14091" max="14091" width="3.140625" customWidth="1"/>
    <col min="14092" max="14094" width="3.5703125" customWidth="1"/>
    <col min="14095" max="14095" width="3.140625" customWidth="1"/>
    <col min="14096" max="14103" width="3.5703125" customWidth="1"/>
    <col min="14104" max="14104" width="3.140625" customWidth="1"/>
    <col min="14105" max="14107" width="3.5703125" customWidth="1"/>
    <col min="14108" max="14108" width="3.140625" customWidth="1"/>
    <col min="14109" max="14120" width="3.5703125" customWidth="1"/>
    <col min="14121" max="14121" width="3.140625" customWidth="1"/>
    <col min="14122" max="14129" width="3.5703125" customWidth="1"/>
    <col min="14130" max="14130" width="3.140625" customWidth="1"/>
    <col min="14131" max="14133" width="3.5703125" customWidth="1"/>
    <col min="14338" max="14338" width="4" customWidth="1"/>
    <col min="14339" max="14339" width="3.5703125" customWidth="1"/>
    <col min="14340" max="14340" width="3.28515625" customWidth="1"/>
    <col min="14341" max="14341" width="3.5703125" customWidth="1"/>
    <col min="14342" max="14342" width="4.5703125" customWidth="1"/>
    <col min="14343" max="14343" width="3.5703125" customWidth="1"/>
    <col min="14344" max="14344" width="4.140625" customWidth="1"/>
    <col min="14345" max="14345" width="4.42578125" customWidth="1"/>
    <col min="14346" max="14346" width="3.5703125" customWidth="1"/>
    <col min="14347" max="14347" width="3.140625" customWidth="1"/>
    <col min="14348" max="14350" width="3.5703125" customWidth="1"/>
    <col min="14351" max="14351" width="3.140625" customWidth="1"/>
    <col min="14352" max="14359" width="3.5703125" customWidth="1"/>
    <col min="14360" max="14360" width="3.140625" customWidth="1"/>
    <col min="14361" max="14363" width="3.5703125" customWidth="1"/>
    <col min="14364" max="14364" width="3.140625" customWidth="1"/>
    <col min="14365" max="14376" width="3.5703125" customWidth="1"/>
    <col min="14377" max="14377" width="3.140625" customWidth="1"/>
    <col min="14378" max="14385" width="3.5703125" customWidth="1"/>
    <col min="14386" max="14386" width="3.140625" customWidth="1"/>
    <col min="14387" max="14389" width="3.5703125" customWidth="1"/>
    <col min="14594" max="14594" width="4" customWidth="1"/>
    <col min="14595" max="14595" width="3.5703125" customWidth="1"/>
    <col min="14596" max="14596" width="3.28515625" customWidth="1"/>
    <col min="14597" max="14597" width="3.5703125" customWidth="1"/>
    <col min="14598" max="14598" width="4.5703125" customWidth="1"/>
    <col min="14599" max="14599" width="3.5703125" customWidth="1"/>
    <col min="14600" max="14600" width="4.140625" customWidth="1"/>
    <col min="14601" max="14601" width="4.42578125" customWidth="1"/>
    <col min="14602" max="14602" width="3.5703125" customWidth="1"/>
    <col min="14603" max="14603" width="3.140625" customWidth="1"/>
    <col min="14604" max="14606" width="3.5703125" customWidth="1"/>
    <col min="14607" max="14607" width="3.140625" customWidth="1"/>
    <col min="14608" max="14615" width="3.5703125" customWidth="1"/>
    <col min="14616" max="14616" width="3.140625" customWidth="1"/>
    <col min="14617" max="14619" width="3.5703125" customWidth="1"/>
    <col min="14620" max="14620" width="3.140625" customWidth="1"/>
    <col min="14621" max="14632" width="3.5703125" customWidth="1"/>
    <col min="14633" max="14633" width="3.140625" customWidth="1"/>
    <col min="14634" max="14641" width="3.5703125" customWidth="1"/>
    <col min="14642" max="14642" width="3.140625" customWidth="1"/>
    <col min="14643" max="14645" width="3.5703125" customWidth="1"/>
    <col min="14850" max="14850" width="4" customWidth="1"/>
    <col min="14851" max="14851" width="3.5703125" customWidth="1"/>
    <col min="14852" max="14852" width="3.28515625" customWidth="1"/>
    <col min="14853" max="14853" width="3.5703125" customWidth="1"/>
    <col min="14854" max="14854" width="4.5703125" customWidth="1"/>
    <col min="14855" max="14855" width="3.5703125" customWidth="1"/>
    <col min="14856" max="14856" width="4.140625" customWidth="1"/>
    <col min="14857" max="14857" width="4.42578125" customWidth="1"/>
    <col min="14858" max="14858" width="3.5703125" customWidth="1"/>
    <col min="14859" max="14859" width="3.140625" customWidth="1"/>
    <col min="14860" max="14862" width="3.5703125" customWidth="1"/>
    <col min="14863" max="14863" width="3.140625" customWidth="1"/>
    <col min="14864" max="14871" width="3.5703125" customWidth="1"/>
    <col min="14872" max="14872" width="3.140625" customWidth="1"/>
    <col min="14873" max="14875" width="3.5703125" customWidth="1"/>
    <col min="14876" max="14876" width="3.140625" customWidth="1"/>
    <col min="14877" max="14888" width="3.5703125" customWidth="1"/>
    <col min="14889" max="14889" width="3.140625" customWidth="1"/>
    <col min="14890" max="14897" width="3.5703125" customWidth="1"/>
    <col min="14898" max="14898" width="3.140625" customWidth="1"/>
    <col min="14899" max="14901" width="3.5703125" customWidth="1"/>
    <col min="15106" max="15106" width="4" customWidth="1"/>
    <col min="15107" max="15107" width="3.5703125" customWidth="1"/>
    <col min="15108" max="15108" width="3.28515625" customWidth="1"/>
    <col min="15109" max="15109" width="3.5703125" customWidth="1"/>
    <col min="15110" max="15110" width="4.5703125" customWidth="1"/>
    <col min="15111" max="15111" width="3.5703125" customWidth="1"/>
    <col min="15112" max="15112" width="4.140625" customWidth="1"/>
    <col min="15113" max="15113" width="4.42578125" customWidth="1"/>
    <col min="15114" max="15114" width="3.5703125" customWidth="1"/>
    <col min="15115" max="15115" width="3.140625" customWidth="1"/>
    <col min="15116" max="15118" width="3.5703125" customWidth="1"/>
    <col min="15119" max="15119" width="3.140625" customWidth="1"/>
    <col min="15120" max="15127" width="3.5703125" customWidth="1"/>
    <col min="15128" max="15128" width="3.140625" customWidth="1"/>
    <col min="15129" max="15131" width="3.5703125" customWidth="1"/>
    <col min="15132" max="15132" width="3.140625" customWidth="1"/>
    <col min="15133" max="15144" width="3.5703125" customWidth="1"/>
    <col min="15145" max="15145" width="3.140625" customWidth="1"/>
    <col min="15146" max="15153" width="3.5703125" customWidth="1"/>
    <col min="15154" max="15154" width="3.140625" customWidth="1"/>
    <col min="15155" max="15157" width="3.5703125" customWidth="1"/>
    <col min="15362" max="15362" width="4" customWidth="1"/>
    <col min="15363" max="15363" width="3.5703125" customWidth="1"/>
    <col min="15364" max="15364" width="3.28515625" customWidth="1"/>
    <col min="15365" max="15365" width="3.5703125" customWidth="1"/>
    <col min="15366" max="15366" width="4.5703125" customWidth="1"/>
    <col min="15367" max="15367" width="3.5703125" customWidth="1"/>
    <col min="15368" max="15368" width="4.140625" customWidth="1"/>
    <col min="15369" max="15369" width="4.42578125" customWidth="1"/>
    <col min="15370" max="15370" width="3.5703125" customWidth="1"/>
    <col min="15371" max="15371" width="3.140625" customWidth="1"/>
    <col min="15372" max="15374" width="3.5703125" customWidth="1"/>
    <col min="15375" max="15375" width="3.140625" customWidth="1"/>
    <col min="15376" max="15383" width="3.5703125" customWidth="1"/>
    <col min="15384" max="15384" width="3.140625" customWidth="1"/>
    <col min="15385" max="15387" width="3.5703125" customWidth="1"/>
    <col min="15388" max="15388" width="3.140625" customWidth="1"/>
    <col min="15389" max="15400" width="3.5703125" customWidth="1"/>
    <col min="15401" max="15401" width="3.140625" customWidth="1"/>
    <col min="15402" max="15409" width="3.5703125" customWidth="1"/>
    <col min="15410" max="15410" width="3.140625" customWidth="1"/>
    <col min="15411" max="15413" width="3.5703125" customWidth="1"/>
    <col min="15618" max="15618" width="4" customWidth="1"/>
    <col min="15619" max="15619" width="3.5703125" customWidth="1"/>
    <col min="15620" max="15620" width="3.28515625" customWidth="1"/>
    <col min="15621" max="15621" width="3.5703125" customWidth="1"/>
    <col min="15622" max="15622" width="4.5703125" customWidth="1"/>
    <col min="15623" max="15623" width="3.5703125" customWidth="1"/>
    <col min="15624" max="15624" width="4.140625" customWidth="1"/>
    <col min="15625" max="15625" width="4.42578125" customWidth="1"/>
    <col min="15626" max="15626" width="3.5703125" customWidth="1"/>
    <col min="15627" max="15627" width="3.140625" customWidth="1"/>
    <col min="15628" max="15630" width="3.5703125" customWidth="1"/>
    <col min="15631" max="15631" width="3.140625" customWidth="1"/>
    <col min="15632" max="15639" width="3.5703125" customWidth="1"/>
    <col min="15640" max="15640" width="3.140625" customWidth="1"/>
    <col min="15641" max="15643" width="3.5703125" customWidth="1"/>
    <col min="15644" max="15644" width="3.140625" customWidth="1"/>
    <col min="15645" max="15656" width="3.5703125" customWidth="1"/>
    <col min="15657" max="15657" width="3.140625" customWidth="1"/>
    <col min="15658" max="15665" width="3.5703125" customWidth="1"/>
    <col min="15666" max="15666" width="3.140625" customWidth="1"/>
    <col min="15667" max="15669" width="3.5703125" customWidth="1"/>
    <col min="15874" max="15874" width="4" customWidth="1"/>
    <col min="15875" max="15875" width="3.5703125" customWidth="1"/>
    <col min="15876" max="15876" width="3.28515625" customWidth="1"/>
    <col min="15877" max="15877" width="3.5703125" customWidth="1"/>
    <col min="15878" max="15878" width="4.5703125" customWidth="1"/>
    <col min="15879" max="15879" width="3.5703125" customWidth="1"/>
    <col min="15880" max="15880" width="4.140625" customWidth="1"/>
    <col min="15881" max="15881" width="4.42578125" customWidth="1"/>
    <col min="15882" max="15882" width="3.5703125" customWidth="1"/>
    <col min="15883" max="15883" width="3.140625" customWidth="1"/>
    <col min="15884" max="15886" width="3.5703125" customWidth="1"/>
    <col min="15887" max="15887" width="3.140625" customWidth="1"/>
    <col min="15888" max="15895" width="3.5703125" customWidth="1"/>
    <col min="15896" max="15896" width="3.140625" customWidth="1"/>
    <col min="15897" max="15899" width="3.5703125" customWidth="1"/>
    <col min="15900" max="15900" width="3.140625" customWidth="1"/>
    <col min="15901" max="15912" width="3.5703125" customWidth="1"/>
    <col min="15913" max="15913" width="3.140625" customWidth="1"/>
    <col min="15914" max="15921" width="3.5703125" customWidth="1"/>
    <col min="15922" max="15922" width="3.140625" customWidth="1"/>
    <col min="15923" max="15925" width="3.5703125" customWidth="1"/>
    <col min="16130" max="16130" width="4" customWidth="1"/>
    <col min="16131" max="16131" width="3.5703125" customWidth="1"/>
    <col min="16132" max="16132" width="3.28515625" customWidth="1"/>
    <col min="16133" max="16133" width="3.5703125" customWidth="1"/>
    <col min="16134" max="16134" width="4.5703125" customWidth="1"/>
    <col min="16135" max="16135" width="3.5703125" customWidth="1"/>
    <col min="16136" max="16136" width="4.140625" customWidth="1"/>
    <col min="16137" max="16137" width="4.42578125" customWidth="1"/>
    <col min="16138" max="16138" width="3.5703125" customWidth="1"/>
    <col min="16139" max="16139" width="3.140625" customWidth="1"/>
    <col min="16140" max="16142" width="3.5703125" customWidth="1"/>
    <col min="16143" max="16143" width="3.140625" customWidth="1"/>
    <col min="16144" max="16151" width="3.5703125" customWidth="1"/>
    <col min="16152" max="16152" width="3.140625" customWidth="1"/>
    <col min="16153" max="16155" width="3.5703125" customWidth="1"/>
    <col min="16156" max="16156" width="3.140625" customWidth="1"/>
    <col min="16157" max="16168" width="3.5703125" customWidth="1"/>
    <col min="16169" max="16169" width="3.140625" customWidth="1"/>
    <col min="16170" max="16177" width="3.5703125" customWidth="1"/>
    <col min="16178" max="16178" width="3.140625" customWidth="1"/>
    <col min="16179" max="16181" width="3.5703125" customWidth="1"/>
  </cols>
  <sheetData>
    <row r="1" spans="1:53" ht="18.75" x14ac:dyDescent="0.3">
      <c r="A1" s="1"/>
      <c r="B1" s="1"/>
      <c r="C1" s="1"/>
      <c r="D1" s="1"/>
      <c r="E1" s="1"/>
      <c r="F1" s="1"/>
      <c r="G1" s="129" t="s">
        <v>0</v>
      </c>
      <c r="H1" s="129"/>
      <c r="I1" s="129"/>
      <c r="J1" s="129"/>
      <c r="K1" s="129"/>
      <c r="L1" s="129"/>
      <c r="M1" s="129"/>
      <c r="N1" s="129"/>
      <c r="O1" s="1"/>
      <c r="P1" s="1"/>
      <c r="Q1" s="1"/>
      <c r="R1" s="1"/>
      <c r="S1" s="1"/>
      <c r="T1" s="1"/>
      <c r="U1" s="1"/>
      <c r="V1" s="1"/>
      <c r="W1" s="1"/>
      <c r="AE1" s="1"/>
      <c r="AF1" s="1"/>
      <c r="AG1" s="1"/>
      <c r="AH1" s="1"/>
      <c r="AI1" s="1"/>
      <c r="AJ1" s="1"/>
      <c r="AK1" s="129" t="s">
        <v>36</v>
      </c>
      <c r="AL1" s="129"/>
      <c r="AM1" s="129"/>
      <c r="AN1" s="129"/>
      <c r="AO1" s="129"/>
      <c r="AP1" s="129"/>
      <c r="AQ1" s="129"/>
      <c r="AR1" s="129"/>
      <c r="AS1" s="1"/>
      <c r="AT1" s="1"/>
      <c r="AU1" s="1"/>
      <c r="AV1" s="1"/>
      <c r="AW1" s="1"/>
      <c r="AX1" s="1"/>
      <c r="AY1" s="1"/>
      <c r="AZ1" s="1"/>
      <c r="BA1" s="1"/>
    </row>
    <row r="2" spans="1:53" ht="18.75" x14ac:dyDescent="0.3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AE2" s="129" t="s">
        <v>37</v>
      </c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</row>
    <row r="3" spans="1:53" ht="18.75" x14ac:dyDescent="0.3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</row>
    <row r="4" spans="1:53" ht="18.75" x14ac:dyDescent="0.3">
      <c r="A4" s="135" t="s">
        <v>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AE4" s="135" t="s">
        <v>38</v>
      </c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</row>
    <row r="5" spans="1:53" ht="18.7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18.75" x14ac:dyDescent="0.3">
      <c r="A6" s="135" t="s">
        <v>3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AE6" s="135" t="s">
        <v>39</v>
      </c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</row>
    <row r="7" spans="1:53" ht="17.25" customHeight="1" x14ac:dyDescent="0.25"/>
    <row r="8" spans="1:53" ht="20.25" x14ac:dyDescent="0.3">
      <c r="R8" s="139" t="s">
        <v>4</v>
      </c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</row>
    <row r="9" spans="1:53" ht="20.25" x14ac:dyDescent="0.3">
      <c r="R9" s="137" t="s">
        <v>5</v>
      </c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"/>
      <c r="AM9" s="1"/>
      <c r="AN9" s="1"/>
      <c r="AO9" s="1"/>
      <c r="AP9" s="1"/>
    </row>
    <row r="10" spans="1:53" ht="20.25" x14ac:dyDescent="0.3">
      <c r="R10" s="138" t="s">
        <v>6</v>
      </c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</row>
    <row r="12" spans="1:53" s="84" customFormat="1" ht="18.75" x14ac:dyDescent="0.3">
      <c r="B12" s="3" t="s">
        <v>88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G12" s="136" t="s">
        <v>125</v>
      </c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</row>
    <row r="13" spans="1:53" s="84" customFormat="1" ht="18.75" customHeight="1" x14ac:dyDescent="0.3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G13" s="87" t="s">
        <v>126</v>
      </c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</row>
    <row r="14" spans="1:53" s="84" customFormat="1" ht="18.75" x14ac:dyDescent="0.3">
      <c r="B14" s="3" t="s">
        <v>89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</row>
    <row r="15" spans="1:53" s="84" customFormat="1" ht="18.75" x14ac:dyDescent="0.3">
      <c r="A15" s="85"/>
      <c r="B15" s="78" t="s">
        <v>117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3"/>
      <c r="AG15" s="86" t="s">
        <v>124</v>
      </c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</row>
    <row r="16" spans="1:53" s="84" customFormat="1" ht="18.75" x14ac:dyDescent="0.3">
      <c r="B16" s="3" t="s">
        <v>7</v>
      </c>
      <c r="C16" s="3"/>
      <c r="D16" s="3"/>
      <c r="E16" s="3"/>
      <c r="F16" s="3"/>
      <c r="G16" s="3"/>
      <c r="H16" s="3"/>
      <c r="I16" s="3"/>
      <c r="J16" s="4" t="s">
        <v>90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G16" s="86" t="s">
        <v>116</v>
      </c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</row>
    <row r="17" spans="1:53" ht="22.5" customHeight="1" x14ac:dyDescent="0.25"/>
    <row r="18" spans="1:53" ht="16.5" thickBot="1" x14ac:dyDescent="0.3">
      <c r="A18" s="140" t="s">
        <v>8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</row>
    <row r="19" spans="1:53" x14ac:dyDescent="0.25">
      <c r="A19" s="130" t="s">
        <v>9</v>
      </c>
      <c r="B19" s="5" t="s">
        <v>10</v>
      </c>
      <c r="C19" s="5"/>
      <c r="D19" s="5"/>
      <c r="E19" s="5"/>
      <c r="F19" s="5" t="s">
        <v>11</v>
      </c>
      <c r="G19" s="5"/>
      <c r="H19" s="5"/>
      <c r="I19" s="5"/>
      <c r="J19" s="5"/>
      <c r="K19" s="5" t="s">
        <v>12</v>
      </c>
      <c r="L19" s="5"/>
      <c r="M19" s="5"/>
      <c r="N19" s="5"/>
      <c r="O19" s="5" t="s">
        <v>13</v>
      </c>
      <c r="P19" s="5"/>
      <c r="Q19" s="5"/>
      <c r="R19" s="5"/>
      <c r="S19" s="5" t="s">
        <v>14</v>
      </c>
      <c r="T19" s="5"/>
      <c r="U19" s="5"/>
      <c r="V19" s="5"/>
      <c r="W19" s="5"/>
      <c r="X19" s="5" t="s">
        <v>15</v>
      </c>
      <c r="Y19" s="5"/>
      <c r="Z19" s="5"/>
      <c r="AA19" s="5"/>
      <c r="AB19" s="5" t="s">
        <v>16</v>
      </c>
      <c r="AC19" s="5"/>
      <c r="AD19" s="5"/>
      <c r="AE19" s="5"/>
      <c r="AF19" s="5" t="s">
        <v>17</v>
      </c>
      <c r="AG19" s="5"/>
      <c r="AH19" s="5"/>
      <c r="AI19" s="5"/>
      <c r="AJ19" s="132" t="s">
        <v>18</v>
      </c>
      <c r="AK19" s="133"/>
      <c r="AL19" s="133"/>
      <c r="AM19" s="133"/>
      <c r="AN19" s="134"/>
      <c r="AO19" s="5" t="s">
        <v>19</v>
      </c>
      <c r="AP19" s="5"/>
      <c r="AQ19" s="5"/>
      <c r="AR19" s="5"/>
      <c r="AS19" s="132" t="s">
        <v>20</v>
      </c>
      <c r="AT19" s="133"/>
      <c r="AU19" s="133"/>
      <c r="AV19" s="134"/>
      <c r="AW19" s="132" t="s">
        <v>21</v>
      </c>
      <c r="AX19" s="133"/>
      <c r="AY19" s="133"/>
      <c r="AZ19" s="133"/>
      <c r="BA19" s="150"/>
    </row>
    <row r="20" spans="1:53" ht="15.75" thickBot="1" x14ac:dyDescent="0.3">
      <c r="A20" s="131"/>
      <c r="B20" s="6">
        <v>1</v>
      </c>
      <c r="C20" s="6">
        <f>B20+1</f>
        <v>2</v>
      </c>
      <c r="D20" s="6">
        <f t="shared" ref="D20:BA20" si="0">C20+1</f>
        <v>3</v>
      </c>
      <c r="E20" s="6">
        <f t="shared" si="0"/>
        <v>4</v>
      </c>
      <c r="F20" s="6">
        <f t="shared" si="0"/>
        <v>5</v>
      </c>
      <c r="G20" s="6">
        <f t="shared" si="0"/>
        <v>6</v>
      </c>
      <c r="H20" s="6">
        <f t="shared" si="0"/>
        <v>7</v>
      </c>
      <c r="I20" s="6">
        <f t="shared" si="0"/>
        <v>8</v>
      </c>
      <c r="J20" s="6">
        <f t="shared" si="0"/>
        <v>9</v>
      </c>
      <c r="K20" s="6">
        <f t="shared" si="0"/>
        <v>10</v>
      </c>
      <c r="L20" s="6">
        <f t="shared" si="0"/>
        <v>11</v>
      </c>
      <c r="M20" s="6">
        <f t="shared" si="0"/>
        <v>12</v>
      </c>
      <c r="N20" s="6">
        <f t="shared" si="0"/>
        <v>13</v>
      </c>
      <c r="O20" s="6">
        <f t="shared" si="0"/>
        <v>14</v>
      </c>
      <c r="P20" s="6">
        <f t="shared" si="0"/>
        <v>15</v>
      </c>
      <c r="Q20" s="6">
        <f t="shared" si="0"/>
        <v>16</v>
      </c>
      <c r="R20" s="6">
        <f t="shared" si="0"/>
        <v>17</v>
      </c>
      <c r="S20" s="6">
        <f t="shared" si="0"/>
        <v>18</v>
      </c>
      <c r="T20" s="6">
        <f t="shared" si="0"/>
        <v>19</v>
      </c>
      <c r="U20" s="6">
        <f t="shared" si="0"/>
        <v>20</v>
      </c>
      <c r="V20" s="6">
        <f t="shared" si="0"/>
        <v>21</v>
      </c>
      <c r="W20" s="21">
        <f t="shared" si="0"/>
        <v>22</v>
      </c>
      <c r="X20" s="21">
        <f t="shared" si="0"/>
        <v>23</v>
      </c>
      <c r="Y20" s="21">
        <f t="shared" si="0"/>
        <v>24</v>
      </c>
      <c r="Z20" s="21">
        <f t="shared" si="0"/>
        <v>25</v>
      </c>
      <c r="AA20" s="21">
        <f t="shared" si="0"/>
        <v>26</v>
      </c>
      <c r="AB20" s="21">
        <f t="shared" si="0"/>
        <v>27</v>
      </c>
      <c r="AC20" s="21">
        <f t="shared" si="0"/>
        <v>28</v>
      </c>
      <c r="AD20" s="21">
        <f t="shared" si="0"/>
        <v>29</v>
      </c>
      <c r="AE20" s="21">
        <f t="shared" si="0"/>
        <v>30</v>
      </c>
      <c r="AF20" s="21">
        <f t="shared" si="0"/>
        <v>31</v>
      </c>
      <c r="AG20" s="21">
        <f t="shared" si="0"/>
        <v>32</v>
      </c>
      <c r="AH20" s="21">
        <f t="shared" si="0"/>
        <v>33</v>
      </c>
      <c r="AI20" s="21">
        <f t="shared" si="0"/>
        <v>34</v>
      </c>
      <c r="AJ20" s="21">
        <f t="shared" si="0"/>
        <v>35</v>
      </c>
      <c r="AK20" s="21">
        <f t="shared" si="0"/>
        <v>36</v>
      </c>
      <c r="AL20" s="6">
        <f t="shared" si="0"/>
        <v>37</v>
      </c>
      <c r="AM20" s="6">
        <f t="shared" si="0"/>
        <v>38</v>
      </c>
      <c r="AN20" s="6">
        <f t="shared" si="0"/>
        <v>39</v>
      </c>
      <c r="AO20" s="6">
        <f t="shared" si="0"/>
        <v>40</v>
      </c>
      <c r="AP20" s="6">
        <f>AO20+1</f>
        <v>41</v>
      </c>
      <c r="AQ20" s="6">
        <f t="shared" si="0"/>
        <v>42</v>
      </c>
      <c r="AR20" s="6">
        <f t="shared" si="0"/>
        <v>43</v>
      </c>
      <c r="AS20" s="6">
        <f t="shared" si="0"/>
        <v>44</v>
      </c>
      <c r="AT20" s="6">
        <f t="shared" si="0"/>
        <v>45</v>
      </c>
      <c r="AU20" s="6">
        <f t="shared" si="0"/>
        <v>46</v>
      </c>
      <c r="AV20" s="6">
        <f t="shared" si="0"/>
        <v>47</v>
      </c>
      <c r="AW20" s="6">
        <f t="shared" si="0"/>
        <v>48</v>
      </c>
      <c r="AX20" s="6">
        <f t="shared" si="0"/>
        <v>49</v>
      </c>
      <c r="AY20" s="6">
        <f t="shared" si="0"/>
        <v>50</v>
      </c>
      <c r="AZ20" s="6">
        <f t="shared" si="0"/>
        <v>51</v>
      </c>
      <c r="BA20" s="7">
        <f t="shared" si="0"/>
        <v>52</v>
      </c>
    </row>
    <row r="21" spans="1:53" ht="19.5" thickBot="1" x14ac:dyDescent="0.35">
      <c r="A21" s="8" t="s">
        <v>22</v>
      </c>
      <c r="B21" s="22" t="s">
        <v>91</v>
      </c>
      <c r="C21" s="22" t="s">
        <v>91</v>
      </c>
      <c r="D21" s="22" t="s">
        <v>91</v>
      </c>
      <c r="E21" s="22" t="s">
        <v>91</v>
      </c>
      <c r="F21" s="22" t="s">
        <v>91</v>
      </c>
      <c r="G21" s="22" t="s">
        <v>91</v>
      </c>
      <c r="H21" s="22" t="s">
        <v>91</v>
      </c>
      <c r="I21" s="22" t="s">
        <v>91</v>
      </c>
      <c r="J21" s="22" t="s">
        <v>91</v>
      </c>
      <c r="K21" s="22" t="s">
        <v>91</v>
      </c>
      <c r="L21" s="22" t="s">
        <v>91</v>
      </c>
      <c r="M21" s="22" t="s">
        <v>91</v>
      </c>
      <c r="N21" s="22" t="s">
        <v>91</v>
      </c>
      <c r="O21" s="22" t="s">
        <v>91</v>
      </c>
      <c r="P21" s="22" t="s">
        <v>91</v>
      </c>
      <c r="Q21" s="23" t="s">
        <v>115</v>
      </c>
      <c r="R21" s="23" t="s">
        <v>115</v>
      </c>
      <c r="S21" s="22" t="s">
        <v>92</v>
      </c>
      <c r="T21" s="22" t="s">
        <v>92</v>
      </c>
      <c r="U21" s="22" t="s">
        <v>92</v>
      </c>
      <c r="V21" s="22" t="s">
        <v>92</v>
      </c>
      <c r="W21" s="39" t="s">
        <v>91</v>
      </c>
      <c r="X21" s="38" t="s">
        <v>91</v>
      </c>
      <c r="Y21" s="38" t="s">
        <v>91</v>
      </c>
      <c r="Z21" s="24" t="s">
        <v>91</v>
      </c>
      <c r="AA21" s="24" t="s">
        <v>91</v>
      </c>
      <c r="AB21" s="24" t="s">
        <v>91</v>
      </c>
      <c r="AC21" s="24" t="s">
        <v>91</v>
      </c>
      <c r="AD21" s="24" t="s">
        <v>91</v>
      </c>
      <c r="AE21" s="24" t="s">
        <v>91</v>
      </c>
      <c r="AF21" s="24" t="s">
        <v>91</v>
      </c>
      <c r="AG21" s="24" t="s">
        <v>91</v>
      </c>
      <c r="AH21" s="24" t="s">
        <v>91</v>
      </c>
      <c r="AI21" s="24" t="s">
        <v>91</v>
      </c>
      <c r="AJ21" s="24" t="s">
        <v>91</v>
      </c>
      <c r="AK21" s="23" t="s">
        <v>115</v>
      </c>
      <c r="AL21" s="23" t="s">
        <v>115</v>
      </c>
      <c r="AM21" s="24" t="s">
        <v>93</v>
      </c>
      <c r="AN21" s="24" t="s">
        <v>93</v>
      </c>
      <c r="AO21" s="24" t="s">
        <v>93</v>
      </c>
      <c r="AP21" s="24" t="s">
        <v>93</v>
      </c>
      <c r="AQ21" s="24" t="s">
        <v>93</v>
      </c>
      <c r="AR21" s="24" t="s">
        <v>93</v>
      </c>
      <c r="AS21" s="24" t="s">
        <v>93</v>
      </c>
      <c r="AT21" s="24" t="s">
        <v>93</v>
      </c>
      <c r="AU21" s="24" t="s">
        <v>94</v>
      </c>
      <c r="AV21" s="24" t="s">
        <v>94</v>
      </c>
      <c r="AW21" s="24" t="s">
        <v>92</v>
      </c>
      <c r="AX21" s="23" t="s">
        <v>92</v>
      </c>
      <c r="AY21" s="23" t="s">
        <v>92</v>
      </c>
      <c r="AZ21" s="23" t="s">
        <v>92</v>
      </c>
      <c r="BA21" s="23" t="s">
        <v>92</v>
      </c>
    </row>
    <row r="22" spans="1:53" ht="19.5" thickBot="1" x14ac:dyDescent="0.35">
      <c r="A22" s="9" t="s">
        <v>23</v>
      </c>
      <c r="B22" s="22" t="s">
        <v>91</v>
      </c>
      <c r="C22" s="22" t="s">
        <v>91</v>
      </c>
      <c r="D22" s="22" t="s">
        <v>91</v>
      </c>
      <c r="E22" s="22" t="s">
        <v>91</v>
      </c>
      <c r="F22" s="22" t="s">
        <v>91</v>
      </c>
      <c r="G22" s="22" t="s">
        <v>91</v>
      </c>
      <c r="H22" s="22" t="s">
        <v>91</v>
      </c>
      <c r="I22" s="22" t="s">
        <v>91</v>
      </c>
      <c r="J22" s="22" t="s">
        <v>91</v>
      </c>
      <c r="K22" s="22" t="s">
        <v>91</v>
      </c>
      <c r="L22" s="22" t="s">
        <v>91</v>
      </c>
      <c r="M22" s="40" t="s">
        <v>115</v>
      </c>
      <c r="N22" s="40" t="s">
        <v>115</v>
      </c>
      <c r="O22" s="22" t="s">
        <v>94</v>
      </c>
      <c r="P22" s="22" t="s">
        <v>94</v>
      </c>
      <c r="Q22" s="22" t="s">
        <v>94</v>
      </c>
      <c r="R22" s="40" t="s">
        <v>112</v>
      </c>
      <c r="S22" s="22"/>
      <c r="T22" s="22"/>
      <c r="U22" s="22"/>
      <c r="V22" s="22"/>
      <c r="W22" s="22"/>
      <c r="X22" s="22"/>
      <c r="Y22" s="22"/>
      <c r="Z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25"/>
    </row>
    <row r="23" spans="1:53" ht="21.75" customHeight="1" x14ac:dyDescent="0.25">
      <c r="A23" s="151" t="s">
        <v>40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</row>
    <row r="24" spans="1:53" ht="15.75" x14ac:dyDescent="0.25">
      <c r="A24" s="10"/>
      <c r="B24" s="37"/>
      <c r="C24" s="37"/>
      <c r="D24" s="37"/>
      <c r="E24" s="37"/>
      <c r="F24" s="37"/>
      <c r="G24" s="153" t="s">
        <v>24</v>
      </c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37"/>
    </row>
    <row r="26" spans="1:53" ht="15.75" x14ac:dyDescent="0.25">
      <c r="A26" s="11" t="s">
        <v>84</v>
      </c>
    </row>
    <row r="27" spans="1:53" ht="7.5" customHeight="1" thickBot="1" x14ac:dyDescent="0.3"/>
    <row r="28" spans="1:53" ht="15" customHeight="1" x14ac:dyDescent="0.25">
      <c r="A28" s="142" t="s">
        <v>9</v>
      </c>
      <c r="B28" s="142" t="s">
        <v>25</v>
      </c>
      <c r="C28" s="142"/>
      <c r="D28" s="142" t="s">
        <v>26</v>
      </c>
      <c r="E28" s="142"/>
      <c r="F28" s="147" t="s">
        <v>27</v>
      </c>
      <c r="G28" s="147"/>
      <c r="H28" s="142" t="s">
        <v>28</v>
      </c>
      <c r="I28" s="142"/>
      <c r="J28" s="142" t="s">
        <v>29</v>
      </c>
      <c r="K28" s="142"/>
      <c r="L28" s="147" t="s">
        <v>30</v>
      </c>
      <c r="M28" s="147"/>
      <c r="N28" s="142" t="s">
        <v>31</v>
      </c>
      <c r="O28" s="142"/>
      <c r="P28" s="12"/>
      <c r="Q28" s="12"/>
      <c r="R28" s="12"/>
      <c r="S28" s="13"/>
      <c r="T28" s="154" t="s">
        <v>32</v>
      </c>
      <c r="U28" s="155"/>
      <c r="V28" s="155"/>
      <c r="W28" s="155"/>
      <c r="X28" s="156"/>
      <c r="Y28" s="115" t="s">
        <v>33</v>
      </c>
      <c r="Z28" s="115"/>
      <c r="AA28" s="115"/>
      <c r="AB28" s="115" t="s">
        <v>34</v>
      </c>
      <c r="AC28" s="115"/>
      <c r="AD28" s="116"/>
      <c r="AE28" s="115" t="s">
        <v>83</v>
      </c>
      <c r="AF28" s="115"/>
      <c r="AG28" s="116"/>
      <c r="AH28" s="13"/>
      <c r="AI28" s="13"/>
      <c r="AJ28" s="13"/>
      <c r="AK28" s="13"/>
      <c r="AL28" s="179" t="s">
        <v>41</v>
      </c>
      <c r="AM28" s="155"/>
      <c r="AN28" s="155"/>
      <c r="AO28" s="155"/>
      <c r="AP28" s="155"/>
      <c r="AQ28" s="155"/>
      <c r="AR28" s="155"/>
      <c r="AS28" s="156"/>
      <c r="AT28" s="192" t="s">
        <v>33</v>
      </c>
      <c r="AU28" s="192"/>
      <c r="AV28" s="193"/>
      <c r="AW28" s="115" t="s">
        <v>83</v>
      </c>
      <c r="AX28" s="115"/>
      <c r="AY28" s="116"/>
    </row>
    <row r="29" spans="1:53" x14ac:dyDescent="0.25">
      <c r="A29" s="143"/>
      <c r="B29" s="143"/>
      <c r="C29" s="143"/>
      <c r="D29" s="143"/>
      <c r="E29" s="143"/>
      <c r="F29" s="148"/>
      <c r="G29" s="148"/>
      <c r="H29" s="143"/>
      <c r="I29" s="143"/>
      <c r="J29" s="143"/>
      <c r="K29" s="143"/>
      <c r="L29" s="148"/>
      <c r="M29" s="148"/>
      <c r="N29" s="143"/>
      <c r="O29" s="143"/>
      <c r="P29" s="12"/>
      <c r="Q29" s="12"/>
      <c r="R29" s="12"/>
      <c r="S29" s="13"/>
      <c r="T29" s="157"/>
      <c r="U29" s="158"/>
      <c r="V29" s="158"/>
      <c r="W29" s="158"/>
      <c r="X29" s="159"/>
      <c r="Y29" s="117"/>
      <c r="Z29" s="117"/>
      <c r="AA29" s="117"/>
      <c r="AB29" s="117"/>
      <c r="AC29" s="117"/>
      <c r="AD29" s="118"/>
      <c r="AE29" s="117"/>
      <c r="AF29" s="117"/>
      <c r="AG29" s="118"/>
      <c r="AH29" s="13"/>
      <c r="AI29" s="13"/>
      <c r="AJ29" s="13"/>
      <c r="AK29" s="13"/>
      <c r="AL29" s="188"/>
      <c r="AM29" s="158"/>
      <c r="AN29" s="158"/>
      <c r="AO29" s="158"/>
      <c r="AP29" s="158"/>
      <c r="AQ29" s="158"/>
      <c r="AR29" s="158"/>
      <c r="AS29" s="159"/>
      <c r="AT29" s="194"/>
      <c r="AU29" s="194"/>
      <c r="AV29" s="195"/>
      <c r="AW29" s="117"/>
      <c r="AX29" s="117"/>
      <c r="AY29" s="118"/>
    </row>
    <row r="30" spans="1:53" x14ac:dyDescent="0.25">
      <c r="A30" s="144"/>
      <c r="B30" s="143"/>
      <c r="C30" s="143"/>
      <c r="D30" s="143"/>
      <c r="E30" s="143"/>
      <c r="F30" s="148"/>
      <c r="G30" s="148"/>
      <c r="H30" s="143"/>
      <c r="I30" s="143"/>
      <c r="J30" s="143"/>
      <c r="K30" s="143"/>
      <c r="L30" s="148"/>
      <c r="M30" s="148"/>
      <c r="N30" s="143"/>
      <c r="O30" s="143"/>
      <c r="P30" s="12"/>
      <c r="Q30" s="12"/>
      <c r="R30" s="12"/>
      <c r="S30" s="13"/>
      <c r="T30" s="157"/>
      <c r="U30" s="158"/>
      <c r="V30" s="158"/>
      <c r="W30" s="158"/>
      <c r="X30" s="159"/>
      <c r="Y30" s="117"/>
      <c r="Z30" s="117"/>
      <c r="AA30" s="117"/>
      <c r="AB30" s="117"/>
      <c r="AC30" s="117"/>
      <c r="AD30" s="118"/>
      <c r="AE30" s="117"/>
      <c r="AF30" s="117"/>
      <c r="AG30" s="118"/>
      <c r="AH30" s="13"/>
      <c r="AI30" s="13"/>
      <c r="AJ30" s="13"/>
      <c r="AK30" s="13"/>
      <c r="AL30" s="188"/>
      <c r="AM30" s="158"/>
      <c r="AN30" s="158"/>
      <c r="AO30" s="158"/>
      <c r="AP30" s="158"/>
      <c r="AQ30" s="158"/>
      <c r="AR30" s="158"/>
      <c r="AS30" s="159"/>
      <c r="AT30" s="194"/>
      <c r="AU30" s="194"/>
      <c r="AV30" s="195"/>
      <c r="AW30" s="117"/>
      <c r="AX30" s="117"/>
      <c r="AY30" s="118"/>
    </row>
    <row r="31" spans="1:53" ht="102" customHeight="1" thickBot="1" x14ac:dyDescent="0.3">
      <c r="A31" s="145"/>
      <c r="B31" s="146"/>
      <c r="C31" s="146"/>
      <c r="D31" s="146"/>
      <c r="E31" s="146"/>
      <c r="F31" s="149"/>
      <c r="G31" s="149"/>
      <c r="H31" s="146"/>
      <c r="I31" s="146"/>
      <c r="J31" s="146"/>
      <c r="K31" s="146"/>
      <c r="L31" s="149"/>
      <c r="M31" s="149"/>
      <c r="N31" s="146"/>
      <c r="O31" s="146"/>
      <c r="P31" s="12"/>
      <c r="Q31" s="12"/>
      <c r="R31" s="12"/>
      <c r="S31" s="13"/>
      <c r="T31" s="157"/>
      <c r="U31" s="158"/>
      <c r="V31" s="158"/>
      <c r="W31" s="158"/>
      <c r="X31" s="159"/>
      <c r="Y31" s="119"/>
      <c r="Z31" s="119"/>
      <c r="AA31" s="119"/>
      <c r="AB31" s="119"/>
      <c r="AC31" s="119"/>
      <c r="AD31" s="120"/>
      <c r="AE31" s="119"/>
      <c r="AF31" s="119"/>
      <c r="AG31" s="120"/>
      <c r="AH31" s="13"/>
      <c r="AI31" s="13"/>
      <c r="AJ31" s="13"/>
      <c r="AK31" s="13"/>
      <c r="AL31" s="189"/>
      <c r="AM31" s="190"/>
      <c r="AN31" s="190"/>
      <c r="AO31" s="190"/>
      <c r="AP31" s="190"/>
      <c r="AQ31" s="190"/>
      <c r="AR31" s="190"/>
      <c r="AS31" s="191"/>
      <c r="AT31" s="196"/>
      <c r="AU31" s="196"/>
      <c r="AV31" s="197"/>
      <c r="AW31" s="198"/>
      <c r="AX31" s="198"/>
      <c r="AY31" s="199"/>
    </row>
    <row r="32" spans="1:53" ht="15.75" customHeight="1" thickBot="1" x14ac:dyDescent="0.3">
      <c r="A32" s="14" t="s">
        <v>22</v>
      </c>
      <c r="B32" s="178">
        <v>29</v>
      </c>
      <c r="C32" s="127"/>
      <c r="D32" s="127">
        <v>4</v>
      </c>
      <c r="E32" s="127"/>
      <c r="F32" s="127">
        <v>8</v>
      </c>
      <c r="G32" s="127"/>
      <c r="H32" s="127">
        <v>2</v>
      </c>
      <c r="I32" s="127"/>
      <c r="J32" s="127"/>
      <c r="K32" s="127"/>
      <c r="L32" s="127">
        <v>9</v>
      </c>
      <c r="M32" s="128"/>
      <c r="N32" s="125">
        <f>SUM(B32:L32)</f>
        <v>52</v>
      </c>
      <c r="O32" s="126"/>
      <c r="P32" s="15"/>
      <c r="Q32" s="15"/>
      <c r="R32" s="15"/>
      <c r="S32" s="13"/>
      <c r="T32" s="160" t="s">
        <v>118</v>
      </c>
      <c r="U32" s="161"/>
      <c r="V32" s="161"/>
      <c r="W32" s="161"/>
      <c r="X32" s="162"/>
      <c r="Y32" s="160">
        <v>2</v>
      </c>
      <c r="Z32" s="161"/>
      <c r="AA32" s="162"/>
      <c r="AB32" s="169">
        <v>8</v>
      </c>
      <c r="AC32" s="170"/>
      <c r="AD32" s="171"/>
      <c r="AE32" s="169">
        <v>12</v>
      </c>
      <c r="AF32" s="170"/>
      <c r="AG32" s="171"/>
      <c r="AH32" s="13"/>
      <c r="AI32" s="13"/>
      <c r="AJ32" s="13"/>
      <c r="AK32" s="13"/>
      <c r="AL32" s="200" t="s">
        <v>127</v>
      </c>
      <c r="AM32" s="201"/>
      <c r="AN32" s="201"/>
      <c r="AO32" s="201"/>
      <c r="AP32" s="201"/>
      <c r="AQ32" s="201"/>
      <c r="AR32" s="201"/>
      <c r="AS32" s="202"/>
      <c r="AT32" s="179">
        <v>3</v>
      </c>
      <c r="AU32" s="155"/>
      <c r="AV32" s="180"/>
      <c r="AW32" s="184">
        <v>1.5</v>
      </c>
      <c r="AX32" s="184"/>
      <c r="AY32" s="185"/>
    </row>
    <row r="33" spans="1:51" ht="15.75" customHeight="1" thickBot="1" x14ac:dyDescent="0.3">
      <c r="A33" s="14" t="s">
        <v>23</v>
      </c>
      <c r="B33" s="123">
        <v>11</v>
      </c>
      <c r="C33" s="122"/>
      <c r="D33" s="122">
        <v>2</v>
      </c>
      <c r="E33" s="122"/>
      <c r="F33" s="122"/>
      <c r="G33" s="122"/>
      <c r="H33" s="122">
        <v>3</v>
      </c>
      <c r="I33" s="122"/>
      <c r="J33" s="122">
        <v>1</v>
      </c>
      <c r="K33" s="122"/>
      <c r="L33" s="122"/>
      <c r="M33" s="124"/>
      <c r="N33" s="125">
        <f>SUM(B33:L33)</f>
        <v>17</v>
      </c>
      <c r="O33" s="126"/>
      <c r="P33" s="15"/>
      <c r="Q33" s="15"/>
      <c r="R33" s="15"/>
      <c r="S33" s="13"/>
      <c r="T33" s="163"/>
      <c r="U33" s="164"/>
      <c r="V33" s="164"/>
      <c r="W33" s="164"/>
      <c r="X33" s="165"/>
      <c r="Y33" s="163"/>
      <c r="Z33" s="164"/>
      <c r="AA33" s="165"/>
      <c r="AB33" s="172"/>
      <c r="AC33" s="173"/>
      <c r="AD33" s="174"/>
      <c r="AE33" s="172"/>
      <c r="AF33" s="173"/>
      <c r="AG33" s="174"/>
      <c r="AH33" s="13"/>
      <c r="AI33" s="13"/>
      <c r="AJ33" s="13"/>
      <c r="AK33" s="13"/>
      <c r="AL33" s="175"/>
      <c r="AM33" s="176"/>
      <c r="AN33" s="176"/>
      <c r="AO33" s="176"/>
      <c r="AP33" s="176"/>
      <c r="AQ33" s="176"/>
      <c r="AR33" s="176"/>
      <c r="AS33" s="177"/>
      <c r="AT33" s="181"/>
      <c r="AU33" s="182"/>
      <c r="AV33" s="183"/>
      <c r="AW33" s="186"/>
      <c r="AX33" s="186"/>
      <c r="AY33" s="187"/>
    </row>
    <row r="34" spans="1:51" ht="23.25" customHeight="1" thickBot="1" x14ac:dyDescent="0.3">
      <c r="A34" s="16" t="s">
        <v>35</v>
      </c>
      <c r="B34" s="121">
        <f>SUM(B32:C33)</f>
        <v>40</v>
      </c>
      <c r="C34" s="121"/>
      <c r="D34" s="121">
        <f>SUM(D32:E33)</f>
        <v>6</v>
      </c>
      <c r="E34" s="121"/>
      <c r="F34" s="121">
        <f>SUM(F32:G33)</f>
        <v>8</v>
      </c>
      <c r="G34" s="121"/>
      <c r="H34" s="121">
        <f>SUM(H32:I33)</f>
        <v>5</v>
      </c>
      <c r="I34" s="121"/>
      <c r="J34" s="121">
        <f>SUM(J32:K33)</f>
        <v>1</v>
      </c>
      <c r="K34" s="121"/>
      <c r="L34" s="121">
        <f>SUM(L32:M33)</f>
        <v>9</v>
      </c>
      <c r="M34" s="121"/>
      <c r="N34" s="121">
        <f>SUM(N32:O33)</f>
        <v>69</v>
      </c>
      <c r="O34" s="121"/>
      <c r="P34" s="17"/>
      <c r="Q34" s="17"/>
      <c r="R34" s="17"/>
      <c r="T34" s="166"/>
      <c r="U34" s="167"/>
      <c r="V34" s="167"/>
      <c r="W34" s="167"/>
      <c r="X34" s="168"/>
      <c r="Y34" s="166"/>
      <c r="Z34" s="167"/>
      <c r="AA34" s="168"/>
      <c r="AB34" s="175"/>
      <c r="AC34" s="176"/>
      <c r="AD34" s="177"/>
      <c r="AE34" s="175"/>
      <c r="AF34" s="176"/>
      <c r="AG34" s="177"/>
    </row>
    <row r="35" spans="1:51" ht="23.25" customHeight="1" x14ac:dyDescent="0.25"/>
  </sheetData>
  <mergeCells count="65">
    <mergeCell ref="AT32:AV33"/>
    <mergeCell ref="AW32:AY33"/>
    <mergeCell ref="AE28:AG31"/>
    <mergeCell ref="AL28:AS31"/>
    <mergeCell ref="AT28:AV31"/>
    <mergeCell ref="AW28:AY31"/>
    <mergeCell ref="AL32:AS33"/>
    <mergeCell ref="AE32:AG34"/>
    <mergeCell ref="N32:O32"/>
    <mergeCell ref="T32:X34"/>
    <mergeCell ref="Y32:AA34"/>
    <mergeCell ref="AB32:AD34"/>
    <mergeCell ref="B32:C32"/>
    <mergeCell ref="D32:E32"/>
    <mergeCell ref="F32:G32"/>
    <mergeCell ref="H32:I32"/>
    <mergeCell ref="J32:K32"/>
    <mergeCell ref="A18:BA18"/>
    <mergeCell ref="AG14:AY14"/>
    <mergeCell ref="A28:A31"/>
    <mergeCell ref="B28:C31"/>
    <mergeCell ref="D28:E31"/>
    <mergeCell ref="F28:G31"/>
    <mergeCell ref="H28:I31"/>
    <mergeCell ref="AS19:AV19"/>
    <mergeCell ref="AW19:BA19"/>
    <mergeCell ref="A23:BA23"/>
    <mergeCell ref="G24:AZ24"/>
    <mergeCell ref="J28:K31"/>
    <mergeCell ref="L28:M31"/>
    <mergeCell ref="N28:O31"/>
    <mergeCell ref="T28:X31"/>
    <mergeCell ref="Y28:AA31"/>
    <mergeCell ref="G1:N1"/>
    <mergeCell ref="A2:W2"/>
    <mergeCell ref="A3:W3"/>
    <mergeCell ref="A19:A20"/>
    <mergeCell ref="AJ19:AN19"/>
    <mergeCell ref="AK1:AR1"/>
    <mergeCell ref="AE2:BA2"/>
    <mergeCell ref="AE3:BA3"/>
    <mergeCell ref="AE4:BA4"/>
    <mergeCell ref="AE6:BA6"/>
    <mergeCell ref="AG12:AY12"/>
    <mergeCell ref="R9:AK9"/>
    <mergeCell ref="R10:AK10"/>
    <mergeCell ref="A4:W4"/>
    <mergeCell ref="A6:W6"/>
    <mergeCell ref="R8:AK8"/>
    <mergeCell ref="AB28:AD31"/>
    <mergeCell ref="B34:C34"/>
    <mergeCell ref="D34:E34"/>
    <mergeCell ref="F34:G34"/>
    <mergeCell ref="F33:G33"/>
    <mergeCell ref="H33:I33"/>
    <mergeCell ref="H34:I34"/>
    <mergeCell ref="B33:C33"/>
    <mergeCell ref="D33:E33"/>
    <mergeCell ref="J34:K34"/>
    <mergeCell ref="L34:M34"/>
    <mergeCell ref="N34:O34"/>
    <mergeCell ref="L33:M33"/>
    <mergeCell ref="N33:O33"/>
    <mergeCell ref="J33:K33"/>
    <mergeCell ref="L32:M32"/>
  </mergeCells>
  <pageMargins left="0.7" right="0.7" top="0.75" bottom="0.75" header="0.3" footer="0.3"/>
  <pageSetup paperSize="9" scale="6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"/>
  <sheetViews>
    <sheetView tabSelected="1" view="pageBreakPreview" zoomScale="140" zoomScaleSheetLayoutView="140" workbookViewId="0">
      <pane xSplit="1" ySplit="7" topLeftCell="B22" activePane="bottomRight" state="frozen"/>
      <selection pane="topRight" activeCell="B1" sqref="B1"/>
      <selection pane="bottomLeft" activeCell="A8" sqref="A8"/>
      <selection pane="bottomRight" activeCell="S25" sqref="S25:V32"/>
    </sheetView>
  </sheetViews>
  <sheetFormatPr defaultRowHeight="14.25" x14ac:dyDescent="0.2"/>
  <cols>
    <col min="1" max="1" width="4.7109375" style="27" customWidth="1"/>
    <col min="2" max="2" width="46.85546875" style="77" customWidth="1"/>
    <col min="3" max="3" width="4.5703125" style="27" customWidth="1"/>
    <col min="4" max="4" width="5" style="27" customWidth="1"/>
    <col min="5" max="6" width="5.140625" style="27" customWidth="1"/>
    <col min="7" max="7" width="4.42578125" style="27" customWidth="1"/>
    <col min="8" max="9" width="5.140625" style="27" customWidth="1"/>
    <col min="10" max="10" width="6.42578125" style="27" customWidth="1"/>
    <col min="11" max="11" width="5.5703125" style="27" customWidth="1"/>
    <col min="12" max="12" width="5.42578125" style="27" customWidth="1"/>
    <col min="13" max="13" width="5.7109375" style="27" customWidth="1"/>
    <col min="14" max="14" width="4.42578125" style="27" customWidth="1"/>
    <col min="15" max="15" width="6.5703125" style="27" customWidth="1"/>
    <col min="16" max="16" width="11.85546875" style="27" customWidth="1"/>
    <col min="17" max="17" width="10.7109375" style="27" customWidth="1"/>
    <col min="18" max="18" width="15.7109375" style="27" customWidth="1"/>
    <col min="19" max="194" width="9.140625" style="18"/>
    <col min="195" max="195" width="4.7109375" style="18" customWidth="1"/>
    <col min="196" max="196" width="39.42578125" style="18" bestFit="1" customWidth="1"/>
    <col min="197" max="197" width="4.5703125" style="18" customWidth="1"/>
    <col min="198" max="198" width="6.7109375" style="18" customWidth="1"/>
    <col min="199" max="201" width="5.140625" style="18" customWidth="1"/>
    <col min="202" max="202" width="5.5703125" style="18" bestFit="1" customWidth="1"/>
    <col min="203" max="203" width="5.5703125" style="18" customWidth="1"/>
    <col min="204" max="204" width="5.42578125" style="18" customWidth="1"/>
    <col min="205" max="205" width="5.7109375" style="18" customWidth="1"/>
    <col min="206" max="206" width="4.42578125" style="18" customWidth="1"/>
    <col min="207" max="207" width="5.85546875" style="18" customWidth="1"/>
    <col min="208" max="209" width="4.28515625" style="18" customWidth="1"/>
    <col min="210" max="210" width="4.140625" style="18" customWidth="1"/>
    <col min="211" max="211" width="4.5703125" style="18" customWidth="1"/>
    <col min="212" max="212" width="4.42578125" style="18" customWidth="1"/>
    <col min="213" max="213" width="4.28515625" style="18" customWidth="1"/>
    <col min="214" max="215" width="4.140625" style="18" customWidth="1"/>
    <col min="216" max="267" width="0" style="18" hidden="1" customWidth="1"/>
    <col min="268" max="268" width="3.85546875" style="18" customWidth="1"/>
    <col min="269" max="269" width="3.7109375" style="18" customWidth="1"/>
    <col min="270" max="270" width="6.42578125" style="18" customWidth="1"/>
    <col min="271" max="450" width="9.140625" style="18"/>
    <col min="451" max="451" width="4.7109375" style="18" customWidth="1"/>
    <col min="452" max="452" width="39.42578125" style="18" bestFit="1" customWidth="1"/>
    <col min="453" max="453" width="4.5703125" style="18" customWidth="1"/>
    <col min="454" max="454" width="6.7109375" style="18" customWidth="1"/>
    <col min="455" max="457" width="5.140625" style="18" customWidth="1"/>
    <col min="458" max="458" width="5.5703125" style="18" bestFit="1" customWidth="1"/>
    <col min="459" max="459" width="5.5703125" style="18" customWidth="1"/>
    <col min="460" max="460" width="5.42578125" style="18" customWidth="1"/>
    <col min="461" max="461" width="5.7109375" style="18" customWidth="1"/>
    <col min="462" max="462" width="4.42578125" style="18" customWidth="1"/>
    <col min="463" max="463" width="5.85546875" style="18" customWidth="1"/>
    <col min="464" max="465" width="4.28515625" style="18" customWidth="1"/>
    <col min="466" max="466" width="4.140625" style="18" customWidth="1"/>
    <col min="467" max="467" width="4.5703125" style="18" customWidth="1"/>
    <col min="468" max="468" width="4.42578125" style="18" customWidth="1"/>
    <col min="469" max="469" width="4.28515625" style="18" customWidth="1"/>
    <col min="470" max="471" width="4.140625" style="18" customWidth="1"/>
    <col min="472" max="523" width="0" style="18" hidden="1" customWidth="1"/>
    <col min="524" max="524" width="3.85546875" style="18" customWidth="1"/>
    <col min="525" max="525" width="3.7109375" style="18" customWidth="1"/>
    <col min="526" max="526" width="6.42578125" style="18" customWidth="1"/>
    <col min="527" max="706" width="9.140625" style="18"/>
    <col min="707" max="707" width="4.7109375" style="18" customWidth="1"/>
    <col min="708" max="708" width="39.42578125" style="18" bestFit="1" customWidth="1"/>
    <col min="709" max="709" width="4.5703125" style="18" customWidth="1"/>
    <col min="710" max="710" width="6.7109375" style="18" customWidth="1"/>
    <col min="711" max="713" width="5.140625" style="18" customWidth="1"/>
    <col min="714" max="714" width="5.5703125" style="18" bestFit="1" customWidth="1"/>
    <col min="715" max="715" width="5.5703125" style="18" customWidth="1"/>
    <col min="716" max="716" width="5.42578125" style="18" customWidth="1"/>
    <col min="717" max="717" width="5.7109375" style="18" customWidth="1"/>
    <col min="718" max="718" width="4.42578125" style="18" customWidth="1"/>
    <col min="719" max="719" width="5.85546875" style="18" customWidth="1"/>
    <col min="720" max="721" width="4.28515625" style="18" customWidth="1"/>
    <col min="722" max="722" width="4.140625" style="18" customWidth="1"/>
    <col min="723" max="723" width="4.5703125" style="18" customWidth="1"/>
    <col min="724" max="724" width="4.42578125" style="18" customWidth="1"/>
    <col min="725" max="725" width="4.28515625" style="18" customWidth="1"/>
    <col min="726" max="727" width="4.140625" style="18" customWidth="1"/>
    <col min="728" max="779" width="0" style="18" hidden="1" customWidth="1"/>
    <col min="780" max="780" width="3.85546875" style="18" customWidth="1"/>
    <col min="781" max="781" width="3.7109375" style="18" customWidth="1"/>
    <col min="782" max="782" width="6.42578125" style="18" customWidth="1"/>
    <col min="783" max="962" width="9.140625" style="18"/>
    <col min="963" max="963" width="4.7109375" style="18" customWidth="1"/>
    <col min="964" max="964" width="39.42578125" style="18" bestFit="1" customWidth="1"/>
    <col min="965" max="965" width="4.5703125" style="18" customWidth="1"/>
    <col min="966" max="966" width="6.7109375" style="18" customWidth="1"/>
    <col min="967" max="969" width="5.140625" style="18" customWidth="1"/>
    <col min="970" max="970" width="5.5703125" style="18" bestFit="1" customWidth="1"/>
    <col min="971" max="971" width="5.5703125" style="18" customWidth="1"/>
    <col min="972" max="972" width="5.42578125" style="18" customWidth="1"/>
    <col min="973" max="973" width="5.7109375" style="18" customWidth="1"/>
    <col min="974" max="974" width="4.42578125" style="18" customWidth="1"/>
    <col min="975" max="975" width="5.85546875" style="18" customWidth="1"/>
    <col min="976" max="977" width="4.28515625" style="18" customWidth="1"/>
    <col min="978" max="978" width="4.140625" style="18" customWidth="1"/>
    <col min="979" max="979" width="4.5703125" style="18" customWidth="1"/>
    <col min="980" max="980" width="4.42578125" style="18" customWidth="1"/>
    <col min="981" max="981" width="4.28515625" style="18" customWidth="1"/>
    <col min="982" max="983" width="4.140625" style="18" customWidth="1"/>
    <col min="984" max="1035" width="0" style="18" hidden="1" customWidth="1"/>
    <col min="1036" max="1036" width="3.85546875" style="18" customWidth="1"/>
    <col min="1037" max="1037" width="3.7109375" style="18" customWidth="1"/>
    <col min="1038" max="1038" width="6.42578125" style="18" customWidth="1"/>
    <col min="1039" max="1218" width="9.140625" style="18"/>
    <col min="1219" max="1219" width="4.7109375" style="18" customWidth="1"/>
    <col min="1220" max="1220" width="39.42578125" style="18" bestFit="1" customWidth="1"/>
    <col min="1221" max="1221" width="4.5703125" style="18" customWidth="1"/>
    <col min="1222" max="1222" width="6.7109375" style="18" customWidth="1"/>
    <col min="1223" max="1225" width="5.140625" style="18" customWidth="1"/>
    <col min="1226" max="1226" width="5.5703125" style="18" bestFit="1" customWidth="1"/>
    <col min="1227" max="1227" width="5.5703125" style="18" customWidth="1"/>
    <col min="1228" max="1228" width="5.42578125" style="18" customWidth="1"/>
    <col min="1229" max="1229" width="5.7109375" style="18" customWidth="1"/>
    <col min="1230" max="1230" width="4.42578125" style="18" customWidth="1"/>
    <col min="1231" max="1231" width="5.85546875" style="18" customWidth="1"/>
    <col min="1232" max="1233" width="4.28515625" style="18" customWidth="1"/>
    <col min="1234" max="1234" width="4.140625" style="18" customWidth="1"/>
    <col min="1235" max="1235" width="4.5703125" style="18" customWidth="1"/>
    <col min="1236" max="1236" width="4.42578125" style="18" customWidth="1"/>
    <col min="1237" max="1237" width="4.28515625" style="18" customWidth="1"/>
    <col min="1238" max="1239" width="4.140625" style="18" customWidth="1"/>
    <col min="1240" max="1291" width="0" style="18" hidden="1" customWidth="1"/>
    <col min="1292" max="1292" width="3.85546875" style="18" customWidth="1"/>
    <col min="1293" max="1293" width="3.7109375" style="18" customWidth="1"/>
    <col min="1294" max="1294" width="6.42578125" style="18" customWidth="1"/>
    <col min="1295" max="1474" width="9.140625" style="18"/>
    <col min="1475" max="1475" width="4.7109375" style="18" customWidth="1"/>
    <col min="1476" max="1476" width="39.42578125" style="18" bestFit="1" customWidth="1"/>
    <col min="1477" max="1477" width="4.5703125" style="18" customWidth="1"/>
    <col min="1478" max="1478" width="6.7109375" style="18" customWidth="1"/>
    <col min="1479" max="1481" width="5.140625" style="18" customWidth="1"/>
    <col min="1482" max="1482" width="5.5703125" style="18" bestFit="1" customWidth="1"/>
    <col min="1483" max="1483" width="5.5703125" style="18" customWidth="1"/>
    <col min="1484" max="1484" width="5.42578125" style="18" customWidth="1"/>
    <col min="1485" max="1485" width="5.7109375" style="18" customWidth="1"/>
    <col min="1486" max="1486" width="4.42578125" style="18" customWidth="1"/>
    <col min="1487" max="1487" width="5.85546875" style="18" customWidth="1"/>
    <col min="1488" max="1489" width="4.28515625" style="18" customWidth="1"/>
    <col min="1490" max="1490" width="4.140625" style="18" customWidth="1"/>
    <col min="1491" max="1491" width="4.5703125" style="18" customWidth="1"/>
    <col min="1492" max="1492" width="4.42578125" style="18" customWidth="1"/>
    <col min="1493" max="1493" width="4.28515625" style="18" customWidth="1"/>
    <col min="1494" max="1495" width="4.140625" style="18" customWidth="1"/>
    <col min="1496" max="1547" width="0" style="18" hidden="1" customWidth="1"/>
    <col min="1548" max="1548" width="3.85546875" style="18" customWidth="1"/>
    <col min="1549" max="1549" width="3.7109375" style="18" customWidth="1"/>
    <col min="1550" max="1550" width="6.42578125" style="18" customWidth="1"/>
    <col min="1551" max="1730" width="9.140625" style="18"/>
    <col min="1731" max="1731" width="4.7109375" style="18" customWidth="1"/>
    <col min="1732" max="1732" width="39.42578125" style="18" bestFit="1" customWidth="1"/>
    <col min="1733" max="1733" width="4.5703125" style="18" customWidth="1"/>
    <col min="1734" max="1734" width="6.7109375" style="18" customWidth="1"/>
    <col min="1735" max="1737" width="5.140625" style="18" customWidth="1"/>
    <col min="1738" max="1738" width="5.5703125" style="18" bestFit="1" customWidth="1"/>
    <col min="1739" max="1739" width="5.5703125" style="18" customWidth="1"/>
    <col min="1740" max="1740" width="5.42578125" style="18" customWidth="1"/>
    <col min="1741" max="1741" width="5.7109375" style="18" customWidth="1"/>
    <col min="1742" max="1742" width="4.42578125" style="18" customWidth="1"/>
    <col min="1743" max="1743" width="5.85546875" style="18" customWidth="1"/>
    <col min="1744" max="1745" width="4.28515625" style="18" customWidth="1"/>
    <col min="1746" max="1746" width="4.140625" style="18" customWidth="1"/>
    <col min="1747" max="1747" width="4.5703125" style="18" customWidth="1"/>
    <col min="1748" max="1748" width="4.42578125" style="18" customWidth="1"/>
    <col min="1749" max="1749" width="4.28515625" style="18" customWidth="1"/>
    <col min="1750" max="1751" width="4.140625" style="18" customWidth="1"/>
    <col min="1752" max="1803" width="0" style="18" hidden="1" customWidth="1"/>
    <col min="1804" max="1804" width="3.85546875" style="18" customWidth="1"/>
    <col min="1805" max="1805" width="3.7109375" style="18" customWidth="1"/>
    <col min="1806" max="1806" width="6.42578125" style="18" customWidth="1"/>
    <col min="1807" max="1986" width="9.140625" style="18"/>
    <col min="1987" max="1987" width="4.7109375" style="18" customWidth="1"/>
    <col min="1988" max="1988" width="39.42578125" style="18" bestFit="1" customWidth="1"/>
    <col min="1989" max="1989" width="4.5703125" style="18" customWidth="1"/>
    <col min="1990" max="1990" width="6.7109375" style="18" customWidth="1"/>
    <col min="1991" max="1993" width="5.140625" style="18" customWidth="1"/>
    <col min="1994" max="1994" width="5.5703125" style="18" bestFit="1" customWidth="1"/>
    <col min="1995" max="1995" width="5.5703125" style="18" customWidth="1"/>
    <col min="1996" max="1996" width="5.42578125" style="18" customWidth="1"/>
    <col min="1997" max="1997" width="5.7109375" style="18" customWidth="1"/>
    <col min="1998" max="1998" width="4.42578125" style="18" customWidth="1"/>
    <col min="1999" max="1999" width="5.85546875" style="18" customWidth="1"/>
    <col min="2000" max="2001" width="4.28515625" style="18" customWidth="1"/>
    <col min="2002" max="2002" width="4.140625" style="18" customWidth="1"/>
    <col min="2003" max="2003" width="4.5703125" style="18" customWidth="1"/>
    <col min="2004" max="2004" width="4.42578125" style="18" customWidth="1"/>
    <col min="2005" max="2005" width="4.28515625" style="18" customWidth="1"/>
    <col min="2006" max="2007" width="4.140625" style="18" customWidth="1"/>
    <col min="2008" max="2059" width="0" style="18" hidden="1" customWidth="1"/>
    <col min="2060" max="2060" width="3.85546875" style="18" customWidth="1"/>
    <col min="2061" max="2061" width="3.7109375" style="18" customWidth="1"/>
    <col min="2062" max="2062" width="6.42578125" style="18" customWidth="1"/>
    <col min="2063" max="2242" width="9.140625" style="18"/>
    <col min="2243" max="2243" width="4.7109375" style="18" customWidth="1"/>
    <col min="2244" max="2244" width="39.42578125" style="18" bestFit="1" customWidth="1"/>
    <col min="2245" max="2245" width="4.5703125" style="18" customWidth="1"/>
    <col min="2246" max="2246" width="6.7109375" style="18" customWidth="1"/>
    <col min="2247" max="2249" width="5.140625" style="18" customWidth="1"/>
    <col min="2250" max="2250" width="5.5703125" style="18" bestFit="1" customWidth="1"/>
    <col min="2251" max="2251" width="5.5703125" style="18" customWidth="1"/>
    <col min="2252" max="2252" width="5.42578125" style="18" customWidth="1"/>
    <col min="2253" max="2253" width="5.7109375" style="18" customWidth="1"/>
    <col min="2254" max="2254" width="4.42578125" style="18" customWidth="1"/>
    <col min="2255" max="2255" width="5.85546875" style="18" customWidth="1"/>
    <col min="2256" max="2257" width="4.28515625" style="18" customWidth="1"/>
    <col min="2258" max="2258" width="4.140625" style="18" customWidth="1"/>
    <col min="2259" max="2259" width="4.5703125" style="18" customWidth="1"/>
    <col min="2260" max="2260" width="4.42578125" style="18" customWidth="1"/>
    <col min="2261" max="2261" width="4.28515625" style="18" customWidth="1"/>
    <col min="2262" max="2263" width="4.140625" style="18" customWidth="1"/>
    <col min="2264" max="2315" width="0" style="18" hidden="1" customWidth="1"/>
    <col min="2316" max="2316" width="3.85546875" style="18" customWidth="1"/>
    <col min="2317" max="2317" width="3.7109375" style="18" customWidth="1"/>
    <col min="2318" max="2318" width="6.42578125" style="18" customWidth="1"/>
    <col min="2319" max="2498" width="9.140625" style="18"/>
    <col min="2499" max="2499" width="4.7109375" style="18" customWidth="1"/>
    <col min="2500" max="2500" width="39.42578125" style="18" bestFit="1" customWidth="1"/>
    <col min="2501" max="2501" width="4.5703125" style="18" customWidth="1"/>
    <col min="2502" max="2502" width="6.7109375" style="18" customWidth="1"/>
    <col min="2503" max="2505" width="5.140625" style="18" customWidth="1"/>
    <col min="2506" max="2506" width="5.5703125" style="18" bestFit="1" customWidth="1"/>
    <col min="2507" max="2507" width="5.5703125" style="18" customWidth="1"/>
    <col min="2508" max="2508" width="5.42578125" style="18" customWidth="1"/>
    <col min="2509" max="2509" width="5.7109375" style="18" customWidth="1"/>
    <col min="2510" max="2510" width="4.42578125" style="18" customWidth="1"/>
    <col min="2511" max="2511" width="5.85546875" style="18" customWidth="1"/>
    <col min="2512" max="2513" width="4.28515625" style="18" customWidth="1"/>
    <col min="2514" max="2514" width="4.140625" style="18" customWidth="1"/>
    <col min="2515" max="2515" width="4.5703125" style="18" customWidth="1"/>
    <col min="2516" max="2516" width="4.42578125" style="18" customWidth="1"/>
    <col min="2517" max="2517" width="4.28515625" style="18" customWidth="1"/>
    <col min="2518" max="2519" width="4.140625" style="18" customWidth="1"/>
    <col min="2520" max="2571" width="0" style="18" hidden="1" customWidth="1"/>
    <col min="2572" max="2572" width="3.85546875" style="18" customWidth="1"/>
    <col min="2573" max="2573" width="3.7109375" style="18" customWidth="1"/>
    <col min="2574" max="2574" width="6.42578125" style="18" customWidth="1"/>
    <col min="2575" max="2754" width="9.140625" style="18"/>
    <col min="2755" max="2755" width="4.7109375" style="18" customWidth="1"/>
    <col min="2756" max="2756" width="39.42578125" style="18" bestFit="1" customWidth="1"/>
    <col min="2757" max="2757" width="4.5703125" style="18" customWidth="1"/>
    <col min="2758" max="2758" width="6.7109375" style="18" customWidth="1"/>
    <col min="2759" max="2761" width="5.140625" style="18" customWidth="1"/>
    <col min="2762" max="2762" width="5.5703125" style="18" bestFit="1" customWidth="1"/>
    <col min="2763" max="2763" width="5.5703125" style="18" customWidth="1"/>
    <col min="2764" max="2764" width="5.42578125" style="18" customWidth="1"/>
    <col min="2765" max="2765" width="5.7109375" style="18" customWidth="1"/>
    <col min="2766" max="2766" width="4.42578125" style="18" customWidth="1"/>
    <col min="2767" max="2767" width="5.85546875" style="18" customWidth="1"/>
    <col min="2768" max="2769" width="4.28515625" style="18" customWidth="1"/>
    <col min="2770" max="2770" width="4.140625" style="18" customWidth="1"/>
    <col min="2771" max="2771" width="4.5703125" style="18" customWidth="1"/>
    <col min="2772" max="2772" width="4.42578125" style="18" customWidth="1"/>
    <col min="2773" max="2773" width="4.28515625" style="18" customWidth="1"/>
    <col min="2774" max="2775" width="4.140625" style="18" customWidth="1"/>
    <col min="2776" max="2827" width="0" style="18" hidden="1" customWidth="1"/>
    <col min="2828" max="2828" width="3.85546875" style="18" customWidth="1"/>
    <col min="2829" max="2829" width="3.7109375" style="18" customWidth="1"/>
    <col min="2830" max="2830" width="6.42578125" style="18" customWidth="1"/>
    <col min="2831" max="3010" width="9.140625" style="18"/>
    <col min="3011" max="3011" width="4.7109375" style="18" customWidth="1"/>
    <col min="3012" max="3012" width="39.42578125" style="18" bestFit="1" customWidth="1"/>
    <col min="3013" max="3013" width="4.5703125" style="18" customWidth="1"/>
    <col min="3014" max="3014" width="6.7109375" style="18" customWidth="1"/>
    <col min="3015" max="3017" width="5.140625" style="18" customWidth="1"/>
    <col min="3018" max="3018" width="5.5703125" style="18" bestFit="1" customWidth="1"/>
    <col min="3019" max="3019" width="5.5703125" style="18" customWidth="1"/>
    <col min="3020" max="3020" width="5.42578125" style="18" customWidth="1"/>
    <col min="3021" max="3021" width="5.7109375" style="18" customWidth="1"/>
    <col min="3022" max="3022" width="4.42578125" style="18" customWidth="1"/>
    <col min="3023" max="3023" width="5.85546875" style="18" customWidth="1"/>
    <col min="3024" max="3025" width="4.28515625" style="18" customWidth="1"/>
    <col min="3026" max="3026" width="4.140625" style="18" customWidth="1"/>
    <col min="3027" max="3027" width="4.5703125" style="18" customWidth="1"/>
    <col min="3028" max="3028" width="4.42578125" style="18" customWidth="1"/>
    <col min="3029" max="3029" width="4.28515625" style="18" customWidth="1"/>
    <col min="3030" max="3031" width="4.140625" style="18" customWidth="1"/>
    <col min="3032" max="3083" width="0" style="18" hidden="1" customWidth="1"/>
    <col min="3084" max="3084" width="3.85546875" style="18" customWidth="1"/>
    <col min="3085" max="3085" width="3.7109375" style="18" customWidth="1"/>
    <col min="3086" max="3086" width="6.42578125" style="18" customWidth="1"/>
    <col min="3087" max="3266" width="9.140625" style="18"/>
    <col min="3267" max="3267" width="4.7109375" style="18" customWidth="1"/>
    <col min="3268" max="3268" width="39.42578125" style="18" bestFit="1" customWidth="1"/>
    <col min="3269" max="3269" width="4.5703125" style="18" customWidth="1"/>
    <col min="3270" max="3270" width="6.7109375" style="18" customWidth="1"/>
    <col min="3271" max="3273" width="5.140625" style="18" customWidth="1"/>
    <col min="3274" max="3274" width="5.5703125" style="18" bestFit="1" customWidth="1"/>
    <col min="3275" max="3275" width="5.5703125" style="18" customWidth="1"/>
    <col min="3276" max="3276" width="5.42578125" style="18" customWidth="1"/>
    <col min="3277" max="3277" width="5.7109375" style="18" customWidth="1"/>
    <col min="3278" max="3278" width="4.42578125" style="18" customWidth="1"/>
    <col min="3279" max="3279" width="5.85546875" style="18" customWidth="1"/>
    <col min="3280" max="3281" width="4.28515625" style="18" customWidth="1"/>
    <col min="3282" max="3282" width="4.140625" style="18" customWidth="1"/>
    <col min="3283" max="3283" width="4.5703125" style="18" customWidth="1"/>
    <col min="3284" max="3284" width="4.42578125" style="18" customWidth="1"/>
    <col min="3285" max="3285" width="4.28515625" style="18" customWidth="1"/>
    <col min="3286" max="3287" width="4.140625" style="18" customWidth="1"/>
    <col min="3288" max="3339" width="0" style="18" hidden="1" customWidth="1"/>
    <col min="3340" max="3340" width="3.85546875" style="18" customWidth="1"/>
    <col min="3341" max="3341" width="3.7109375" style="18" customWidth="1"/>
    <col min="3342" max="3342" width="6.42578125" style="18" customWidth="1"/>
    <col min="3343" max="3522" width="9.140625" style="18"/>
    <col min="3523" max="3523" width="4.7109375" style="18" customWidth="1"/>
    <col min="3524" max="3524" width="39.42578125" style="18" bestFit="1" customWidth="1"/>
    <col min="3525" max="3525" width="4.5703125" style="18" customWidth="1"/>
    <col min="3526" max="3526" width="6.7109375" style="18" customWidth="1"/>
    <col min="3527" max="3529" width="5.140625" style="18" customWidth="1"/>
    <col min="3530" max="3530" width="5.5703125" style="18" bestFit="1" customWidth="1"/>
    <col min="3531" max="3531" width="5.5703125" style="18" customWidth="1"/>
    <col min="3532" max="3532" width="5.42578125" style="18" customWidth="1"/>
    <col min="3533" max="3533" width="5.7109375" style="18" customWidth="1"/>
    <col min="3534" max="3534" width="4.42578125" style="18" customWidth="1"/>
    <col min="3535" max="3535" width="5.85546875" style="18" customWidth="1"/>
    <col min="3536" max="3537" width="4.28515625" style="18" customWidth="1"/>
    <col min="3538" max="3538" width="4.140625" style="18" customWidth="1"/>
    <col min="3539" max="3539" width="4.5703125" style="18" customWidth="1"/>
    <col min="3540" max="3540" width="4.42578125" style="18" customWidth="1"/>
    <col min="3541" max="3541" width="4.28515625" style="18" customWidth="1"/>
    <col min="3542" max="3543" width="4.140625" style="18" customWidth="1"/>
    <col min="3544" max="3595" width="0" style="18" hidden="1" customWidth="1"/>
    <col min="3596" max="3596" width="3.85546875" style="18" customWidth="1"/>
    <col min="3597" max="3597" width="3.7109375" style="18" customWidth="1"/>
    <col min="3598" max="3598" width="6.42578125" style="18" customWidth="1"/>
    <col min="3599" max="3778" width="9.140625" style="18"/>
    <col min="3779" max="3779" width="4.7109375" style="18" customWidth="1"/>
    <col min="3780" max="3780" width="39.42578125" style="18" bestFit="1" customWidth="1"/>
    <col min="3781" max="3781" width="4.5703125" style="18" customWidth="1"/>
    <col min="3782" max="3782" width="6.7109375" style="18" customWidth="1"/>
    <col min="3783" max="3785" width="5.140625" style="18" customWidth="1"/>
    <col min="3786" max="3786" width="5.5703125" style="18" bestFit="1" customWidth="1"/>
    <col min="3787" max="3787" width="5.5703125" style="18" customWidth="1"/>
    <col min="3788" max="3788" width="5.42578125" style="18" customWidth="1"/>
    <col min="3789" max="3789" width="5.7109375" style="18" customWidth="1"/>
    <col min="3790" max="3790" width="4.42578125" style="18" customWidth="1"/>
    <col min="3791" max="3791" width="5.85546875" style="18" customWidth="1"/>
    <col min="3792" max="3793" width="4.28515625" style="18" customWidth="1"/>
    <col min="3794" max="3794" width="4.140625" style="18" customWidth="1"/>
    <col min="3795" max="3795" width="4.5703125" style="18" customWidth="1"/>
    <col min="3796" max="3796" width="4.42578125" style="18" customWidth="1"/>
    <col min="3797" max="3797" width="4.28515625" style="18" customWidth="1"/>
    <col min="3798" max="3799" width="4.140625" style="18" customWidth="1"/>
    <col min="3800" max="3851" width="0" style="18" hidden="1" customWidth="1"/>
    <col min="3852" max="3852" width="3.85546875" style="18" customWidth="1"/>
    <col min="3853" max="3853" width="3.7109375" style="18" customWidth="1"/>
    <col min="3854" max="3854" width="6.42578125" style="18" customWidth="1"/>
    <col min="3855" max="4034" width="9.140625" style="18"/>
    <col min="4035" max="4035" width="4.7109375" style="18" customWidth="1"/>
    <col min="4036" max="4036" width="39.42578125" style="18" bestFit="1" customWidth="1"/>
    <col min="4037" max="4037" width="4.5703125" style="18" customWidth="1"/>
    <col min="4038" max="4038" width="6.7109375" style="18" customWidth="1"/>
    <col min="4039" max="4041" width="5.140625" style="18" customWidth="1"/>
    <col min="4042" max="4042" width="5.5703125" style="18" bestFit="1" customWidth="1"/>
    <col min="4043" max="4043" width="5.5703125" style="18" customWidth="1"/>
    <col min="4044" max="4044" width="5.42578125" style="18" customWidth="1"/>
    <col min="4045" max="4045" width="5.7109375" style="18" customWidth="1"/>
    <col min="4046" max="4046" width="4.42578125" style="18" customWidth="1"/>
    <col min="4047" max="4047" width="5.85546875" style="18" customWidth="1"/>
    <col min="4048" max="4049" width="4.28515625" style="18" customWidth="1"/>
    <col min="4050" max="4050" width="4.140625" style="18" customWidth="1"/>
    <col min="4051" max="4051" width="4.5703125" style="18" customWidth="1"/>
    <col min="4052" max="4052" width="4.42578125" style="18" customWidth="1"/>
    <col min="4053" max="4053" width="4.28515625" style="18" customWidth="1"/>
    <col min="4054" max="4055" width="4.140625" style="18" customWidth="1"/>
    <col min="4056" max="4107" width="0" style="18" hidden="1" customWidth="1"/>
    <col min="4108" max="4108" width="3.85546875" style="18" customWidth="1"/>
    <col min="4109" max="4109" width="3.7109375" style="18" customWidth="1"/>
    <col min="4110" max="4110" width="6.42578125" style="18" customWidth="1"/>
    <col min="4111" max="4290" width="9.140625" style="18"/>
    <col min="4291" max="4291" width="4.7109375" style="18" customWidth="1"/>
    <col min="4292" max="4292" width="39.42578125" style="18" bestFit="1" customWidth="1"/>
    <col min="4293" max="4293" width="4.5703125" style="18" customWidth="1"/>
    <col min="4294" max="4294" width="6.7109375" style="18" customWidth="1"/>
    <col min="4295" max="4297" width="5.140625" style="18" customWidth="1"/>
    <col min="4298" max="4298" width="5.5703125" style="18" bestFit="1" customWidth="1"/>
    <col min="4299" max="4299" width="5.5703125" style="18" customWidth="1"/>
    <col min="4300" max="4300" width="5.42578125" style="18" customWidth="1"/>
    <col min="4301" max="4301" width="5.7109375" style="18" customWidth="1"/>
    <col min="4302" max="4302" width="4.42578125" style="18" customWidth="1"/>
    <col min="4303" max="4303" width="5.85546875" style="18" customWidth="1"/>
    <col min="4304" max="4305" width="4.28515625" style="18" customWidth="1"/>
    <col min="4306" max="4306" width="4.140625" style="18" customWidth="1"/>
    <col min="4307" max="4307" width="4.5703125" style="18" customWidth="1"/>
    <col min="4308" max="4308" width="4.42578125" style="18" customWidth="1"/>
    <col min="4309" max="4309" width="4.28515625" style="18" customWidth="1"/>
    <col min="4310" max="4311" width="4.140625" style="18" customWidth="1"/>
    <col min="4312" max="4363" width="0" style="18" hidden="1" customWidth="1"/>
    <col min="4364" max="4364" width="3.85546875" style="18" customWidth="1"/>
    <col min="4365" max="4365" width="3.7109375" style="18" customWidth="1"/>
    <col min="4366" max="4366" width="6.42578125" style="18" customWidth="1"/>
    <col min="4367" max="4546" width="9.140625" style="18"/>
    <col min="4547" max="4547" width="4.7109375" style="18" customWidth="1"/>
    <col min="4548" max="4548" width="39.42578125" style="18" bestFit="1" customWidth="1"/>
    <col min="4549" max="4549" width="4.5703125" style="18" customWidth="1"/>
    <col min="4550" max="4550" width="6.7109375" style="18" customWidth="1"/>
    <col min="4551" max="4553" width="5.140625" style="18" customWidth="1"/>
    <col min="4554" max="4554" width="5.5703125" style="18" bestFit="1" customWidth="1"/>
    <col min="4555" max="4555" width="5.5703125" style="18" customWidth="1"/>
    <col min="4556" max="4556" width="5.42578125" style="18" customWidth="1"/>
    <col min="4557" max="4557" width="5.7109375" style="18" customWidth="1"/>
    <col min="4558" max="4558" width="4.42578125" style="18" customWidth="1"/>
    <col min="4559" max="4559" width="5.85546875" style="18" customWidth="1"/>
    <col min="4560" max="4561" width="4.28515625" style="18" customWidth="1"/>
    <col min="4562" max="4562" width="4.140625" style="18" customWidth="1"/>
    <col min="4563" max="4563" width="4.5703125" style="18" customWidth="1"/>
    <col min="4564" max="4564" width="4.42578125" style="18" customWidth="1"/>
    <col min="4565" max="4565" width="4.28515625" style="18" customWidth="1"/>
    <col min="4566" max="4567" width="4.140625" style="18" customWidth="1"/>
    <col min="4568" max="4619" width="0" style="18" hidden="1" customWidth="1"/>
    <col min="4620" max="4620" width="3.85546875" style="18" customWidth="1"/>
    <col min="4621" max="4621" width="3.7109375" style="18" customWidth="1"/>
    <col min="4622" max="4622" width="6.42578125" style="18" customWidth="1"/>
    <col min="4623" max="4802" width="9.140625" style="18"/>
    <col min="4803" max="4803" width="4.7109375" style="18" customWidth="1"/>
    <col min="4804" max="4804" width="39.42578125" style="18" bestFit="1" customWidth="1"/>
    <col min="4805" max="4805" width="4.5703125" style="18" customWidth="1"/>
    <col min="4806" max="4806" width="6.7109375" style="18" customWidth="1"/>
    <col min="4807" max="4809" width="5.140625" style="18" customWidth="1"/>
    <col min="4810" max="4810" width="5.5703125" style="18" bestFit="1" customWidth="1"/>
    <col min="4811" max="4811" width="5.5703125" style="18" customWidth="1"/>
    <col min="4812" max="4812" width="5.42578125" style="18" customWidth="1"/>
    <col min="4813" max="4813" width="5.7109375" style="18" customWidth="1"/>
    <col min="4814" max="4814" width="4.42578125" style="18" customWidth="1"/>
    <col min="4815" max="4815" width="5.85546875" style="18" customWidth="1"/>
    <col min="4816" max="4817" width="4.28515625" style="18" customWidth="1"/>
    <col min="4818" max="4818" width="4.140625" style="18" customWidth="1"/>
    <col min="4819" max="4819" width="4.5703125" style="18" customWidth="1"/>
    <col min="4820" max="4820" width="4.42578125" style="18" customWidth="1"/>
    <col min="4821" max="4821" width="4.28515625" style="18" customWidth="1"/>
    <col min="4822" max="4823" width="4.140625" style="18" customWidth="1"/>
    <col min="4824" max="4875" width="0" style="18" hidden="1" customWidth="1"/>
    <col min="4876" max="4876" width="3.85546875" style="18" customWidth="1"/>
    <col min="4877" max="4877" width="3.7109375" style="18" customWidth="1"/>
    <col min="4878" max="4878" width="6.42578125" style="18" customWidth="1"/>
    <col min="4879" max="5058" width="9.140625" style="18"/>
    <col min="5059" max="5059" width="4.7109375" style="18" customWidth="1"/>
    <col min="5060" max="5060" width="39.42578125" style="18" bestFit="1" customWidth="1"/>
    <col min="5061" max="5061" width="4.5703125" style="18" customWidth="1"/>
    <col min="5062" max="5062" width="6.7109375" style="18" customWidth="1"/>
    <col min="5063" max="5065" width="5.140625" style="18" customWidth="1"/>
    <col min="5066" max="5066" width="5.5703125" style="18" bestFit="1" customWidth="1"/>
    <col min="5067" max="5067" width="5.5703125" style="18" customWidth="1"/>
    <col min="5068" max="5068" width="5.42578125" style="18" customWidth="1"/>
    <col min="5069" max="5069" width="5.7109375" style="18" customWidth="1"/>
    <col min="5070" max="5070" width="4.42578125" style="18" customWidth="1"/>
    <col min="5071" max="5071" width="5.85546875" style="18" customWidth="1"/>
    <col min="5072" max="5073" width="4.28515625" style="18" customWidth="1"/>
    <col min="5074" max="5074" width="4.140625" style="18" customWidth="1"/>
    <col min="5075" max="5075" width="4.5703125" style="18" customWidth="1"/>
    <col min="5076" max="5076" width="4.42578125" style="18" customWidth="1"/>
    <col min="5077" max="5077" width="4.28515625" style="18" customWidth="1"/>
    <col min="5078" max="5079" width="4.140625" style="18" customWidth="1"/>
    <col min="5080" max="5131" width="0" style="18" hidden="1" customWidth="1"/>
    <col min="5132" max="5132" width="3.85546875" style="18" customWidth="1"/>
    <col min="5133" max="5133" width="3.7109375" style="18" customWidth="1"/>
    <col min="5134" max="5134" width="6.42578125" style="18" customWidth="1"/>
    <col min="5135" max="5314" width="9.140625" style="18"/>
    <col min="5315" max="5315" width="4.7109375" style="18" customWidth="1"/>
    <col min="5316" max="5316" width="39.42578125" style="18" bestFit="1" customWidth="1"/>
    <col min="5317" max="5317" width="4.5703125" style="18" customWidth="1"/>
    <col min="5318" max="5318" width="6.7109375" style="18" customWidth="1"/>
    <col min="5319" max="5321" width="5.140625" style="18" customWidth="1"/>
    <col min="5322" max="5322" width="5.5703125" style="18" bestFit="1" customWidth="1"/>
    <col min="5323" max="5323" width="5.5703125" style="18" customWidth="1"/>
    <col min="5324" max="5324" width="5.42578125" style="18" customWidth="1"/>
    <col min="5325" max="5325" width="5.7109375" style="18" customWidth="1"/>
    <col min="5326" max="5326" width="4.42578125" style="18" customWidth="1"/>
    <col min="5327" max="5327" width="5.85546875" style="18" customWidth="1"/>
    <col min="5328" max="5329" width="4.28515625" style="18" customWidth="1"/>
    <col min="5330" max="5330" width="4.140625" style="18" customWidth="1"/>
    <col min="5331" max="5331" width="4.5703125" style="18" customWidth="1"/>
    <col min="5332" max="5332" width="4.42578125" style="18" customWidth="1"/>
    <col min="5333" max="5333" width="4.28515625" style="18" customWidth="1"/>
    <col min="5334" max="5335" width="4.140625" style="18" customWidth="1"/>
    <col min="5336" max="5387" width="0" style="18" hidden="1" customWidth="1"/>
    <col min="5388" max="5388" width="3.85546875" style="18" customWidth="1"/>
    <col min="5389" max="5389" width="3.7109375" style="18" customWidth="1"/>
    <col min="5390" max="5390" width="6.42578125" style="18" customWidth="1"/>
    <col min="5391" max="5570" width="9.140625" style="18"/>
    <col min="5571" max="5571" width="4.7109375" style="18" customWidth="1"/>
    <col min="5572" max="5572" width="39.42578125" style="18" bestFit="1" customWidth="1"/>
    <col min="5573" max="5573" width="4.5703125" style="18" customWidth="1"/>
    <col min="5574" max="5574" width="6.7109375" style="18" customWidth="1"/>
    <col min="5575" max="5577" width="5.140625" style="18" customWidth="1"/>
    <col min="5578" max="5578" width="5.5703125" style="18" bestFit="1" customWidth="1"/>
    <col min="5579" max="5579" width="5.5703125" style="18" customWidth="1"/>
    <col min="5580" max="5580" width="5.42578125" style="18" customWidth="1"/>
    <col min="5581" max="5581" width="5.7109375" style="18" customWidth="1"/>
    <col min="5582" max="5582" width="4.42578125" style="18" customWidth="1"/>
    <col min="5583" max="5583" width="5.85546875" style="18" customWidth="1"/>
    <col min="5584" max="5585" width="4.28515625" style="18" customWidth="1"/>
    <col min="5586" max="5586" width="4.140625" style="18" customWidth="1"/>
    <col min="5587" max="5587" width="4.5703125" style="18" customWidth="1"/>
    <col min="5588" max="5588" width="4.42578125" style="18" customWidth="1"/>
    <col min="5589" max="5589" width="4.28515625" style="18" customWidth="1"/>
    <col min="5590" max="5591" width="4.140625" style="18" customWidth="1"/>
    <col min="5592" max="5643" width="0" style="18" hidden="1" customWidth="1"/>
    <col min="5644" max="5644" width="3.85546875" style="18" customWidth="1"/>
    <col min="5645" max="5645" width="3.7109375" style="18" customWidth="1"/>
    <col min="5646" max="5646" width="6.42578125" style="18" customWidth="1"/>
    <col min="5647" max="5826" width="9.140625" style="18"/>
    <col min="5827" max="5827" width="4.7109375" style="18" customWidth="1"/>
    <col min="5828" max="5828" width="39.42578125" style="18" bestFit="1" customWidth="1"/>
    <col min="5829" max="5829" width="4.5703125" style="18" customWidth="1"/>
    <col min="5830" max="5830" width="6.7109375" style="18" customWidth="1"/>
    <col min="5831" max="5833" width="5.140625" style="18" customWidth="1"/>
    <col min="5834" max="5834" width="5.5703125" style="18" bestFit="1" customWidth="1"/>
    <col min="5835" max="5835" width="5.5703125" style="18" customWidth="1"/>
    <col min="5836" max="5836" width="5.42578125" style="18" customWidth="1"/>
    <col min="5837" max="5837" width="5.7109375" style="18" customWidth="1"/>
    <col min="5838" max="5838" width="4.42578125" style="18" customWidth="1"/>
    <col min="5839" max="5839" width="5.85546875" style="18" customWidth="1"/>
    <col min="5840" max="5841" width="4.28515625" style="18" customWidth="1"/>
    <col min="5842" max="5842" width="4.140625" style="18" customWidth="1"/>
    <col min="5843" max="5843" width="4.5703125" style="18" customWidth="1"/>
    <col min="5844" max="5844" width="4.42578125" style="18" customWidth="1"/>
    <col min="5845" max="5845" width="4.28515625" style="18" customWidth="1"/>
    <col min="5846" max="5847" width="4.140625" style="18" customWidth="1"/>
    <col min="5848" max="5899" width="0" style="18" hidden="1" customWidth="1"/>
    <col min="5900" max="5900" width="3.85546875" style="18" customWidth="1"/>
    <col min="5901" max="5901" width="3.7109375" style="18" customWidth="1"/>
    <col min="5902" max="5902" width="6.42578125" style="18" customWidth="1"/>
    <col min="5903" max="6082" width="9.140625" style="18"/>
    <col min="6083" max="6083" width="4.7109375" style="18" customWidth="1"/>
    <col min="6084" max="6084" width="39.42578125" style="18" bestFit="1" customWidth="1"/>
    <col min="6085" max="6085" width="4.5703125" style="18" customWidth="1"/>
    <col min="6086" max="6086" width="6.7109375" style="18" customWidth="1"/>
    <col min="6087" max="6089" width="5.140625" style="18" customWidth="1"/>
    <col min="6090" max="6090" width="5.5703125" style="18" bestFit="1" customWidth="1"/>
    <col min="6091" max="6091" width="5.5703125" style="18" customWidth="1"/>
    <col min="6092" max="6092" width="5.42578125" style="18" customWidth="1"/>
    <col min="6093" max="6093" width="5.7109375" style="18" customWidth="1"/>
    <col min="6094" max="6094" width="4.42578125" style="18" customWidth="1"/>
    <col min="6095" max="6095" width="5.85546875" style="18" customWidth="1"/>
    <col min="6096" max="6097" width="4.28515625" style="18" customWidth="1"/>
    <col min="6098" max="6098" width="4.140625" style="18" customWidth="1"/>
    <col min="6099" max="6099" width="4.5703125" style="18" customWidth="1"/>
    <col min="6100" max="6100" width="4.42578125" style="18" customWidth="1"/>
    <col min="6101" max="6101" width="4.28515625" style="18" customWidth="1"/>
    <col min="6102" max="6103" width="4.140625" style="18" customWidth="1"/>
    <col min="6104" max="6155" width="0" style="18" hidden="1" customWidth="1"/>
    <col min="6156" max="6156" width="3.85546875" style="18" customWidth="1"/>
    <col min="6157" max="6157" width="3.7109375" style="18" customWidth="1"/>
    <col min="6158" max="6158" width="6.42578125" style="18" customWidth="1"/>
    <col min="6159" max="6338" width="9.140625" style="18"/>
    <col min="6339" max="6339" width="4.7109375" style="18" customWidth="1"/>
    <col min="6340" max="6340" width="39.42578125" style="18" bestFit="1" customWidth="1"/>
    <col min="6341" max="6341" width="4.5703125" style="18" customWidth="1"/>
    <col min="6342" max="6342" width="6.7109375" style="18" customWidth="1"/>
    <col min="6343" max="6345" width="5.140625" style="18" customWidth="1"/>
    <col min="6346" max="6346" width="5.5703125" style="18" bestFit="1" customWidth="1"/>
    <col min="6347" max="6347" width="5.5703125" style="18" customWidth="1"/>
    <col min="6348" max="6348" width="5.42578125" style="18" customWidth="1"/>
    <col min="6349" max="6349" width="5.7109375" style="18" customWidth="1"/>
    <col min="6350" max="6350" width="4.42578125" style="18" customWidth="1"/>
    <col min="6351" max="6351" width="5.85546875" style="18" customWidth="1"/>
    <col min="6352" max="6353" width="4.28515625" style="18" customWidth="1"/>
    <col min="6354" max="6354" width="4.140625" style="18" customWidth="1"/>
    <col min="6355" max="6355" width="4.5703125" style="18" customWidth="1"/>
    <col min="6356" max="6356" width="4.42578125" style="18" customWidth="1"/>
    <col min="6357" max="6357" width="4.28515625" style="18" customWidth="1"/>
    <col min="6358" max="6359" width="4.140625" style="18" customWidth="1"/>
    <col min="6360" max="6411" width="0" style="18" hidden="1" customWidth="1"/>
    <col min="6412" max="6412" width="3.85546875" style="18" customWidth="1"/>
    <col min="6413" max="6413" width="3.7109375" style="18" customWidth="1"/>
    <col min="6414" max="6414" width="6.42578125" style="18" customWidth="1"/>
    <col min="6415" max="6594" width="9.140625" style="18"/>
    <col min="6595" max="6595" width="4.7109375" style="18" customWidth="1"/>
    <col min="6596" max="6596" width="39.42578125" style="18" bestFit="1" customWidth="1"/>
    <col min="6597" max="6597" width="4.5703125" style="18" customWidth="1"/>
    <col min="6598" max="6598" width="6.7109375" style="18" customWidth="1"/>
    <col min="6599" max="6601" width="5.140625" style="18" customWidth="1"/>
    <col min="6602" max="6602" width="5.5703125" style="18" bestFit="1" customWidth="1"/>
    <col min="6603" max="6603" width="5.5703125" style="18" customWidth="1"/>
    <col min="6604" max="6604" width="5.42578125" style="18" customWidth="1"/>
    <col min="6605" max="6605" width="5.7109375" style="18" customWidth="1"/>
    <col min="6606" max="6606" width="4.42578125" style="18" customWidth="1"/>
    <col min="6607" max="6607" width="5.85546875" style="18" customWidth="1"/>
    <col min="6608" max="6609" width="4.28515625" style="18" customWidth="1"/>
    <col min="6610" max="6610" width="4.140625" style="18" customWidth="1"/>
    <col min="6611" max="6611" width="4.5703125" style="18" customWidth="1"/>
    <col min="6612" max="6612" width="4.42578125" style="18" customWidth="1"/>
    <col min="6613" max="6613" width="4.28515625" style="18" customWidth="1"/>
    <col min="6614" max="6615" width="4.140625" style="18" customWidth="1"/>
    <col min="6616" max="6667" width="0" style="18" hidden="1" customWidth="1"/>
    <col min="6668" max="6668" width="3.85546875" style="18" customWidth="1"/>
    <col min="6669" max="6669" width="3.7109375" style="18" customWidth="1"/>
    <col min="6670" max="6670" width="6.42578125" style="18" customWidth="1"/>
    <col min="6671" max="6850" width="9.140625" style="18"/>
    <col min="6851" max="6851" width="4.7109375" style="18" customWidth="1"/>
    <col min="6852" max="6852" width="39.42578125" style="18" bestFit="1" customWidth="1"/>
    <col min="6853" max="6853" width="4.5703125" style="18" customWidth="1"/>
    <col min="6854" max="6854" width="6.7109375" style="18" customWidth="1"/>
    <col min="6855" max="6857" width="5.140625" style="18" customWidth="1"/>
    <col min="6858" max="6858" width="5.5703125" style="18" bestFit="1" customWidth="1"/>
    <col min="6859" max="6859" width="5.5703125" style="18" customWidth="1"/>
    <col min="6860" max="6860" width="5.42578125" style="18" customWidth="1"/>
    <col min="6861" max="6861" width="5.7109375" style="18" customWidth="1"/>
    <col min="6862" max="6862" width="4.42578125" style="18" customWidth="1"/>
    <col min="6863" max="6863" width="5.85546875" style="18" customWidth="1"/>
    <col min="6864" max="6865" width="4.28515625" style="18" customWidth="1"/>
    <col min="6866" max="6866" width="4.140625" style="18" customWidth="1"/>
    <col min="6867" max="6867" width="4.5703125" style="18" customWidth="1"/>
    <col min="6868" max="6868" width="4.42578125" style="18" customWidth="1"/>
    <col min="6869" max="6869" width="4.28515625" style="18" customWidth="1"/>
    <col min="6870" max="6871" width="4.140625" style="18" customWidth="1"/>
    <col min="6872" max="6923" width="0" style="18" hidden="1" customWidth="1"/>
    <col min="6924" max="6924" width="3.85546875" style="18" customWidth="1"/>
    <col min="6925" max="6925" width="3.7109375" style="18" customWidth="1"/>
    <col min="6926" max="6926" width="6.42578125" style="18" customWidth="1"/>
    <col min="6927" max="7106" width="9.140625" style="18"/>
    <col min="7107" max="7107" width="4.7109375" style="18" customWidth="1"/>
    <col min="7108" max="7108" width="39.42578125" style="18" bestFit="1" customWidth="1"/>
    <col min="7109" max="7109" width="4.5703125" style="18" customWidth="1"/>
    <col min="7110" max="7110" width="6.7109375" style="18" customWidth="1"/>
    <col min="7111" max="7113" width="5.140625" style="18" customWidth="1"/>
    <col min="7114" max="7114" width="5.5703125" style="18" bestFit="1" customWidth="1"/>
    <col min="7115" max="7115" width="5.5703125" style="18" customWidth="1"/>
    <col min="7116" max="7116" width="5.42578125" style="18" customWidth="1"/>
    <col min="7117" max="7117" width="5.7109375" style="18" customWidth="1"/>
    <col min="7118" max="7118" width="4.42578125" style="18" customWidth="1"/>
    <col min="7119" max="7119" width="5.85546875" style="18" customWidth="1"/>
    <col min="7120" max="7121" width="4.28515625" style="18" customWidth="1"/>
    <col min="7122" max="7122" width="4.140625" style="18" customWidth="1"/>
    <col min="7123" max="7123" width="4.5703125" style="18" customWidth="1"/>
    <col min="7124" max="7124" width="4.42578125" style="18" customWidth="1"/>
    <col min="7125" max="7125" width="4.28515625" style="18" customWidth="1"/>
    <col min="7126" max="7127" width="4.140625" style="18" customWidth="1"/>
    <col min="7128" max="7179" width="0" style="18" hidden="1" customWidth="1"/>
    <col min="7180" max="7180" width="3.85546875" style="18" customWidth="1"/>
    <col min="7181" max="7181" width="3.7109375" style="18" customWidth="1"/>
    <col min="7182" max="7182" width="6.42578125" style="18" customWidth="1"/>
    <col min="7183" max="7362" width="9.140625" style="18"/>
    <col min="7363" max="7363" width="4.7109375" style="18" customWidth="1"/>
    <col min="7364" max="7364" width="39.42578125" style="18" bestFit="1" customWidth="1"/>
    <col min="7365" max="7365" width="4.5703125" style="18" customWidth="1"/>
    <col min="7366" max="7366" width="6.7109375" style="18" customWidth="1"/>
    <col min="7367" max="7369" width="5.140625" style="18" customWidth="1"/>
    <col min="7370" max="7370" width="5.5703125" style="18" bestFit="1" customWidth="1"/>
    <col min="7371" max="7371" width="5.5703125" style="18" customWidth="1"/>
    <col min="7372" max="7372" width="5.42578125" style="18" customWidth="1"/>
    <col min="7373" max="7373" width="5.7109375" style="18" customWidth="1"/>
    <col min="7374" max="7374" width="4.42578125" style="18" customWidth="1"/>
    <col min="7375" max="7375" width="5.85546875" style="18" customWidth="1"/>
    <col min="7376" max="7377" width="4.28515625" style="18" customWidth="1"/>
    <col min="7378" max="7378" width="4.140625" style="18" customWidth="1"/>
    <col min="7379" max="7379" width="4.5703125" style="18" customWidth="1"/>
    <col min="7380" max="7380" width="4.42578125" style="18" customWidth="1"/>
    <col min="7381" max="7381" width="4.28515625" style="18" customWidth="1"/>
    <col min="7382" max="7383" width="4.140625" style="18" customWidth="1"/>
    <col min="7384" max="7435" width="0" style="18" hidden="1" customWidth="1"/>
    <col min="7436" max="7436" width="3.85546875" style="18" customWidth="1"/>
    <col min="7437" max="7437" width="3.7109375" style="18" customWidth="1"/>
    <col min="7438" max="7438" width="6.42578125" style="18" customWidth="1"/>
    <col min="7439" max="7618" width="9.140625" style="18"/>
    <col min="7619" max="7619" width="4.7109375" style="18" customWidth="1"/>
    <col min="7620" max="7620" width="39.42578125" style="18" bestFit="1" customWidth="1"/>
    <col min="7621" max="7621" width="4.5703125" style="18" customWidth="1"/>
    <col min="7622" max="7622" width="6.7109375" style="18" customWidth="1"/>
    <col min="7623" max="7625" width="5.140625" style="18" customWidth="1"/>
    <col min="7626" max="7626" width="5.5703125" style="18" bestFit="1" customWidth="1"/>
    <col min="7627" max="7627" width="5.5703125" style="18" customWidth="1"/>
    <col min="7628" max="7628" width="5.42578125" style="18" customWidth="1"/>
    <col min="7629" max="7629" width="5.7109375" style="18" customWidth="1"/>
    <col min="7630" max="7630" width="4.42578125" style="18" customWidth="1"/>
    <col min="7631" max="7631" width="5.85546875" style="18" customWidth="1"/>
    <col min="7632" max="7633" width="4.28515625" style="18" customWidth="1"/>
    <col min="7634" max="7634" width="4.140625" style="18" customWidth="1"/>
    <col min="7635" max="7635" width="4.5703125" style="18" customWidth="1"/>
    <col min="7636" max="7636" width="4.42578125" style="18" customWidth="1"/>
    <col min="7637" max="7637" width="4.28515625" style="18" customWidth="1"/>
    <col min="7638" max="7639" width="4.140625" style="18" customWidth="1"/>
    <col min="7640" max="7691" width="0" style="18" hidden="1" customWidth="1"/>
    <col min="7692" max="7692" width="3.85546875" style="18" customWidth="1"/>
    <col min="7693" max="7693" width="3.7109375" style="18" customWidth="1"/>
    <col min="7694" max="7694" width="6.42578125" style="18" customWidth="1"/>
    <col min="7695" max="7874" width="9.140625" style="18"/>
    <col min="7875" max="7875" width="4.7109375" style="18" customWidth="1"/>
    <col min="7876" max="7876" width="39.42578125" style="18" bestFit="1" customWidth="1"/>
    <col min="7877" max="7877" width="4.5703125" style="18" customWidth="1"/>
    <col min="7878" max="7878" width="6.7109375" style="18" customWidth="1"/>
    <col min="7879" max="7881" width="5.140625" style="18" customWidth="1"/>
    <col min="7882" max="7882" width="5.5703125" style="18" bestFit="1" customWidth="1"/>
    <col min="7883" max="7883" width="5.5703125" style="18" customWidth="1"/>
    <col min="7884" max="7884" width="5.42578125" style="18" customWidth="1"/>
    <col min="7885" max="7885" width="5.7109375" style="18" customWidth="1"/>
    <col min="7886" max="7886" width="4.42578125" style="18" customWidth="1"/>
    <col min="7887" max="7887" width="5.85546875" style="18" customWidth="1"/>
    <col min="7888" max="7889" width="4.28515625" style="18" customWidth="1"/>
    <col min="7890" max="7890" width="4.140625" style="18" customWidth="1"/>
    <col min="7891" max="7891" width="4.5703125" style="18" customWidth="1"/>
    <col min="7892" max="7892" width="4.42578125" style="18" customWidth="1"/>
    <col min="7893" max="7893" width="4.28515625" style="18" customWidth="1"/>
    <col min="7894" max="7895" width="4.140625" style="18" customWidth="1"/>
    <col min="7896" max="7947" width="0" style="18" hidden="1" customWidth="1"/>
    <col min="7948" max="7948" width="3.85546875" style="18" customWidth="1"/>
    <col min="7949" max="7949" width="3.7109375" style="18" customWidth="1"/>
    <col min="7950" max="7950" width="6.42578125" style="18" customWidth="1"/>
    <col min="7951" max="8130" width="9.140625" style="18"/>
    <col min="8131" max="8131" width="4.7109375" style="18" customWidth="1"/>
    <col min="8132" max="8132" width="39.42578125" style="18" bestFit="1" customWidth="1"/>
    <col min="8133" max="8133" width="4.5703125" style="18" customWidth="1"/>
    <col min="8134" max="8134" width="6.7109375" style="18" customWidth="1"/>
    <col min="8135" max="8137" width="5.140625" style="18" customWidth="1"/>
    <col min="8138" max="8138" width="5.5703125" style="18" bestFit="1" customWidth="1"/>
    <col min="8139" max="8139" width="5.5703125" style="18" customWidth="1"/>
    <col min="8140" max="8140" width="5.42578125" style="18" customWidth="1"/>
    <col min="8141" max="8141" width="5.7109375" style="18" customWidth="1"/>
    <col min="8142" max="8142" width="4.42578125" style="18" customWidth="1"/>
    <col min="8143" max="8143" width="5.85546875" style="18" customWidth="1"/>
    <col min="8144" max="8145" width="4.28515625" style="18" customWidth="1"/>
    <col min="8146" max="8146" width="4.140625" style="18" customWidth="1"/>
    <col min="8147" max="8147" width="4.5703125" style="18" customWidth="1"/>
    <col min="8148" max="8148" width="4.42578125" style="18" customWidth="1"/>
    <col min="8149" max="8149" width="4.28515625" style="18" customWidth="1"/>
    <col min="8150" max="8151" width="4.140625" style="18" customWidth="1"/>
    <col min="8152" max="8203" width="0" style="18" hidden="1" customWidth="1"/>
    <col min="8204" max="8204" width="3.85546875" style="18" customWidth="1"/>
    <col min="8205" max="8205" width="3.7109375" style="18" customWidth="1"/>
    <col min="8206" max="8206" width="6.42578125" style="18" customWidth="1"/>
    <col min="8207" max="8386" width="9.140625" style="18"/>
    <col min="8387" max="8387" width="4.7109375" style="18" customWidth="1"/>
    <col min="8388" max="8388" width="39.42578125" style="18" bestFit="1" customWidth="1"/>
    <col min="8389" max="8389" width="4.5703125" style="18" customWidth="1"/>
    <col min="8390" max="8390" width="6.7109375" style="18" customWidth="1"/>
    <col min="8391" max="8393" width="5.140625" style="18" customWidth="1"/>
    <col min="8394" max="8394" width="5.5703125" style="18" bestFit="1" customWidth="1"/>
    <col min="8395" max="8395" width="5.5703125" style="18" customWidth="1"/>
    <col min="8396" max="8396" width="5.42578125" style="18" customWidth="1"/>
    <col min="8397" max="8397" width="5.7109375" style="18" customWidth="1"/>
    <col min="8398" max="8398" width="4.42578125" style="18" customWidth="1"/>
    <col min="8399" max="8399" width="5.85546875" style="18" customWidth="1"/>
    <col min="8400" max="8401" width="4.28515625" style="18" customWidth="1"/>
    <col min="8402" max="8402" width="4.140625" style="18" customWidth="1"/>
    <col min="8403" max="8403" width="4.5703125" style="18" customWidth="1"/>
    <col min="8404" max="8404" width="4.42578125" style="18" customWidth="1"/>
    <col min="8405" max="8405" width="4.28515625" style="18" customWidth="1"/>
    <col min="8406" max="8407" width="4.140625" style="18" customWidth="1"/>
    <col min="8408" max="8459" width="0" style="18" hidden="1" customWidth="1"/>
    <col min="8460" max="8460" width="3.85546875" style="18" customWidth="1"/>
    <col min="8461" max="8461" width="3.7109375" style="18" customWidth="1"/>
    <col min="8462" max="8462" width="6.42578125" style="18" customWidth="1"/>
    <col min="8463" max="8642" width="9.140625" style="18"/>
    <col min="8643" max="8643" width="4.7109375" style="18" customWidth="1"/>
    <col min="8644" max="8644" width="39.42578125" style="18" bestFit="1" customWidth="1"/>
    <col min="8645" max="8645" width="4.5703125" style="18" customWidth="1"/>
    <col min="8646" max="8646" width="6.7109375" style="18" customWidth="1"/>
    <col min="8647" max="8649" width="5.140625" style="18" customWidth="1"/>
    <col min="8650" max="8650" width="5.5703125" style="18" bestFit="1" customWidth="1"/>
    <col min="8651" max="8651" width="5.5703125" style="18" customWidth="1"/>
    <col min="8652" max="8652" width="5.42578125" style="18" customWidth="1"/>
    <col min="8653" max="8653" width="5.7109375" style="18" customWidth="1"/>
    <col min="8654" max="8654" width="4.42578125" style="18" customWidth="1"/>
    <col min="8655" max="8655" width="5.85546875" style="18" customWidth="1"/>
    <col min="8656" max="8657" width="4.28515625" style="18" customWidth="1"/>
    <col min="8658" max="8658" width="4.140625" style="18" customWidth="1"/>
    <col min="8659" max="8659" width="4.5703125" style="18" customWidth="1"/>
    <col min="8660" max="8660" width="4.42578125" style="18" customWidth="1"/>
    <col min="8661" max="8661" width="4.28515625" style="18" customWidth="1"/>
    <col min="8662" max="8663" width="4.140625" style="18" customWidth="1"/>
    <col min="8664" max="8715" width="0" style="18" hidden="1" customWidth="1"/>
    <col min="8716" max="8716" width="3.85546875" style="18" customWidth="1"/>
    <col min="8717" max="8717" width="3.7109375" style="18" customWidth="1"/>
    <col min="8718" max="8718" width="6.42578125" style="18" customWidth="1"/>
    <col min="8719" max="8898" width="9.140625" style="18"/>
    <col min="8899" max="8899" width="4.7109375" style="18" customWidth="1"/>
    <col min="8900" max="8900" width="39.42578125" style="18" bestFit="1" customWidth="1"/>
    <col min="8901" max="8901" width="4.5703125" style="18" customWidth="1"/>
    <col min="8902" max="8902" width="6.7109375" style="18" customWidth="1"/>
    <col min="8903" max="8905" width="5.140625" style="18" customWidth="1"/>
    <col min="8906" max="8906" width="5.5703125" style="18" bestFit="1" customWidth="1"/>
    <col min="8907" max="8907" width="5.5703125" style="18" customWidth="1"/>
    <col min="8908" max="8908" width="5.42578125" style="18" customWidth="1"/>
    <col min="8909" max="8909" width="5.7109375" style="18" customWidth="1"/>
    <col min="8910" max="8910" width="4.42578125" style="18" customWidth="1"/>
    <col min="8911" max="8911" width="5.85546875" style="18" customWidth="1"/>
    <col min="8912" max="8913" width="4.28515625" style="18" customWidth="1"/>
    <col min="8914" max="8914" width="4.140625" style="18" customWidth="1"/>
    <col min="8915" max="8915" width="4.5703125" style="18" customWidth="1"/>
    <col min="8916" max="8916" width="4.42578125" style="18" customWidth="1"/>
    <col min="8917" max="8917" width="4.28515625" style="18" customWidth="1"/>
    <col min="8918" max="8919" width="4.140625" style="18" customWidth="1"/>
    <col min="8920" max="8971" width="0" style="18" hidden="1" customWidth="1"/>
    <col min="8972" max="8972" width="3.85546875" style="18" customWidth="1"/>
    <col min="8973" max="8973" width="3.7109375" style="18" customWidth="1"/>
    <col min="8974" max="8974" width="6.42578125" style="18" customWidth="1"/>
    <col min="8975" max="9154" width="9.140625" style="18"/>
    <col min="9155" max="9155" width="4.7109375" style="18" customWidth="1"/>
    <col min="9156" max="9156" width="39.42578125" style="18" bestFit="1" customWidth="1"/>
    <col min="9157" max="9157" width="4.5703125" style="18" customWidth="1"/>
    <col min="9158" max="9158" width="6.7109375" style="18" customWidth="1"/>
    <col min="9159" max="9161" width="5.140625" style="18" customWidth="1"/>
    <col min="9162" max="9162" width="5.5703125" style="18" bestFit="1" customWidth="1"/>
    <col min="9163" max="9163" width="5.5703125" style="18" customWidth="1"/>
    <col min="9164" max="9164" width="5.42578125" style="18" customWidth="1"/>
    <col min="9165" max="9165" width="5.7109375" style="18" customWidth="1"/>
    <col min="9166" max="9166" width="4.42578125" style="18" customWidth="1"/>
    <col min="9167" max="9167" width="5.85546875" style="18" customWidth="1"/>
    <col min="9168" max="9169" width="4.28515625" style="18" customWidth="1"/>
    <col min="9170" max="9170" width="4.140625" style="18" customWidth="1"/>
    <col min="9171" max="9171" width="4.5703125" style="18" customWidth="1"/>
    <col min="9172" max="9172" width="4.42578125" style="18" customWidth="1"/>
    <col min="9173" max="9173" width="4.28515625" style="18" customWidth="1"/>
    <col min="9174" max="9175" width="4.140625" style="18" customWidth="1"/>
    <col min="9176" max="9227" width="0" style="18" hidden="1" customWidth="1"/>
    <col min="9228" max="9228" width="3.85546875" style="18" customWidth="1"/>
    <col min="9229" max="9229" width="3.7109375" style="18" customWidth="1"/>
    <col min="9230" max="9230" width="6.42578125" style="18" customWidth="1"/>
    <col min="9231" max="9410" width="9.140625" style="18"/>
    <col min="9411" max="9411" width="4.7109375" style="18" customWidth="1"/>
    <col min="9412" max="9412" width="39.42578125" style="18" bestFit="1" customWidth="1"/>
    <col min="9413" max="9413" width="4.5703125" style="18" customWidth="1"/>
    <col min="9414" max="9414" width="6.7109375" style="18" customWidth="1"/>
    <col min="9415" max="9417" width="5.140625" style="18" customWidth="1"/>
    <col min="9418" max="9418" width="5.5703125" style="18" bestFit="1" customWidth="1"/>
    <col min="9419" max="9419" width="5.5703125" style="18" customWidth="1"/>
    <col min="9420" max="9420" width="5.42578125" style="18" customWidth="1"/>
    <col min="9421" max="9421" width="5.7109375" style="18" customWidth="1"/>
    <col min="9422" max="9422" width="4.42578125" style="18" customWidth="1"/>
    <col min="9423" max="9423" width="5.85546875" style="18" customWidth="1"/>
    <col min="9424" max="9425" width="4.28515625" style="18" customWidth="1"/>
    <col min="9426" max="9426" width="4.140625" style="18" customWidth="1"/>
    <col min="9427" max="9427" width="4.5703125" style="18" customWidth="1"/>
    <col min="9428" max="9428" width="4.42578125" style="18" customWidth="1"/>
    <col min="9429" max="9429" width="4.28515625" style="18" customWidth="1"/>
    <col min="9430" max="9431" width="4.140625" style="18" customWidth="1"/>
    <col min="9432" max="9483" width="0" style="18" hidden="1" customWidth="1"/>
    <col min="9484" max="9484" width="3.85546875" style="18" customWidth="1"/>
    <col min="9485" max="9485" width="3.7109375" style="18" customWidth="1"/>
    <col min="9486" max="9486" width="6.42578125" style="18" customWidth="1"/>
    <col min="9487" max="9666" width="9.140625" style="18"/>
    <col min="9667" max="9667" width="4.7109375" style="18" customWidth="1"/>
    <col min="9668" max="9668" width="39.42578125" style="18" bestFit="1" customWidth="1"/>
    <col min="9669" max="9669" width="4.5703125" style="18" customWidth="1"/>
    <col min="9670" max="9670" width="6.7109375" style="18" customWidth="1"/>
    <col min="9671" max="9673" width="5.140625" style="18" customWidth="1"/>
    <col min="9674" max="9674" width="5.5703125" style="18" bestFit="1" customWidth="1"/>
    <col min="9675" max="9675" width="5.5703125" style="18" customWidth="1"/>
    <col min="9676" max="9676" width="5.42578125" style="18" customWidth="1"/>
    <col min="9677" max="9677" width="5.7109375" style="18" customWidth="1"/>
    <col min="9678" max="9678" width="4.42578125" style="18" customWidth="1"/>
    <col min="9679" max="9679" width="5.85546875" style="18" customWidth="1"/>
    <col min="9680" max="9681" width="4.28515625" style="18" customWidth="1"/>
    <col min="9682" max="9682" width="4.140625" style="18" customWidth="1"/>
    <col min="9683" max="9683" width="4.5703125" style="18" customWidth="1"/>
    <col min="9684" max="9684" width="4.42578125" style="18" customWidth="1"/>
    <col min="9685" max="9685" width="4.28515625" style="18" customWidth="1"/>
    <col min="9686" max="9687" width="4.140625" style="18" customWidth="1"/>
    <col min="9688" max="9739" width="0" style="18" hidden="1" customWidth="1"/>
    <col min="9740" max="9740" width="3.85546875" style="18" customWidth="1"/>
    <col min="9741" max="9741" width="3.7109375" style="18" customWidth="1"/>
    <col min="9742" max="9742" width="6.42578125" style="18" customWidth="1"/>
    <col min="9743" max="9922" width="9.140625" style="18"/>
    <col min="9923" max="9923" width="4.7109375" style="18" customWidth="1"/>
    <col min="9924" max="9924" width="39.42578125" style="18" bestFit="1" customWidth="1"/>
    <col min="9925" max="9925" width="4.5703125" style="18" customWidth="1"/>
    <col min="9926" max="9926" width="6.7109375" style="18" customWidth="1"/>
    <col min="9927" max="9929" width="5.140625" style="18" customWidth="1"/>
    <col min="9930" max="9930" width="5.5703125" style="18" bestFit="1" customWidth="1"/>
    <col min="9931" max="9931" width="5.5703125" style="18" customWidth="1"/>
    <col min="9932" max="9932" width="5.42578125" style="18" customWidth="1"/>
    <col min="9933" max="9933" width="5.7109375" style="18" customWidth="1"/>
    <col min="9934" max="9934" width="4.42578125" style="18" customWidth="1"/>
    <col min="9935" max="9935" width="5.85546875" style="18" customWidth="1"/>
    <col min="9936" max="9937" width="4.28515625" style="18" customWidth="1"/>
    <col min="9938" max="9938" width="4.140625" style="18" customWidth="1"/>
    <col min="9939" max="9939" width="4.5703125" style="18" customWidth="1"/>
    <col min="9940" max="9940" width="4.42578125" style="18" customWidth="1"/>
    <col min="9941" max="9941" width="4.28515625" style="18" customWidth="1"/>
    <col min="9942" max="9943" width="4.140625" style="18" customWidth="1"/>
    <col min="9944" max="9995" width="0" style="18" hidden="1" customWidth="1"/>
    <col min="9996" max="9996" width="3.85546875" style="18" customWidth="1"/>
    <col min="9997" max="9997" width="3.7109375" style="18" customWidth="1"/>
    <col min="9998" max="9998" width="6.42578125" style="18" customWidth="1"/>
    <col min="9999" max="10178" width="9.140625" style="18"/>
    <col min="10179" max="10179" width="4.7109375" style="18" customWidth="1"/>
    <col min="10180" max="10180" width="39.42578125" style="18" bestFit="1" customWidth="1"/>
    <col min="10181" max="10181" width="4.5703125" style="18" customWidth="1"/>
    <col min="10182" max="10182" width="6.7109375" style="18" customWidth="1"/>
    <col min="10183" max="10185" width="5.140625" style="18" customWidth="1"/>
    <col min="10186" max="10186" width="5.5703125" style="18" bestFit="1" customWidth="1"/>
    <col min="10187" max="10187" width="5.5703125" style="18" customWidth="1"/>
    <col min="10188" max="10188" width="5.42578125" style="18" customWidth="1"/>
    <col min="10189" max="10189" width="5.7109375" style="18" customWidth="1"/>
    <col min="10190" max="10190" width="4.42578125" style="18" customWidth="1"/>
    <col min="10191" max="10191" width="5.85546875" style="18" customWidth="1"/>
    <col min="10192" max="10193" width="4.28515625" style="18" customWidth="1"/>
    <col min="10194" max="10194" width="4.140625" style="18" customWidth="1"/>
    <col min="10195" max="10195" width="4.5703125" style="18" customWidth="1"/>
    <col min="10196" max="10196" width="4.42578125" style="18" customWidth="1"/>
    <col min="10197" max="10197" width="4.28515625" style="18" customWidth="1"/>
    <col min="10198" max="10199" width="4.140625" style="18" customWidth="1"/>
    <col min="10200" max="10251" width="0" style="18" hidden="1" customWidth="1"/>
    <col min="10252" max="10252" width="3.85546875" style="18" customWidth="1"/>
    <col min="10253" max="10253" width="3.7109375" style="18" customWidth="1"/>
    <col min="10254" max="10254" width="6.42578125" style="18" customWidth="1"/>
    <col min="10255" max="10434" width="9.140625" style="18"/>
    <col min="10435" max="10435" width="4.7109375" style="18" customWidth="1"/>
    <col min="10436" max="10436" width="39.42578125" style="18" bestFit="1" customWidth="1"/>
    <col min="10437" max="10437" width="4.5703125" style="18" customWidth="1"/>
    <col min="10438" max="10438" width="6.7109375" style="18" customWidth="1"/>
    <col min="10439" max="10441" width="5.140625" style="18" customWidth="1"/>
    <col min="10442" max="10442" width="5.5703125" style="18" bestFit="1" customWidth="1"/>
    <col min="10443" max="10443" width="5.5703125" style="18" customWidth="1"/>
    <col min="10444" max="10444" width="5.42578125" style="18" customWidth="1"/>
    <col min="10445" max="10445" width="5.7109375" style="18" customWidth="1"/>
    <col min="10446" max="10446" width="4.42578125" style="18" customWidth="1"/>
    <col min="10447" max="10447" width="5.85546875" style="18" customWidth="1"/>
    <col min="10448" max="10449" width="4.28515625" style="18" customWidth="1"/>
    <col min="10450" max="10450" width="4.140625" style="18" customWidth="1"/>
    <col min="10451" max="10451" width="4.5703125" style="18" customWidth="1"/>
    <col min="10452" max="10452" width="4.42578125" style="18" customWidth="1"/>
    <col min="10453" max="10453" width="4.28515625" style="18" customWidth="1"/>
    <col min="10454" max="10455" width="4.140625" style="18" customWidth="1"/>
    <col min="10456" max="10507" width="0" style="18" hidden="1" customWidth="1"/>
    <col min="10508" max="10508" width="3.85546875" style="18" customWidth="1"/>
    <col min="10509" max="10509" width="3.7109375" style="18" customWidth="1"/>
    <col min="10510" max="10510" width="6.42578125" style="18" customWidth="1"/>
    <col min="10511" max="10690" width="9.140625" style="18"/>
    <col min="10691" max="10691" width="4.7109375" style="18" customWidth="1"/>
    <col min="10692" max="10692" width="39.42578125" style="18" bestFit="1" customWidth="1"/>
    <col min="10693" max="10693" width="4.5703125" style="18" customWidth="1"/>
    <col min="10694" max="10694" width="6.7109375" style="18" customWidth="1"/>
    <col min="10695" max="10697" width="5.140625" style="18" customWidth="1"/>
    <col min="10698" max="10698" width="5.5703125" style="18" bestFit="1" customWidth="1"/>
    <col min="10699" max="10699" width="5.5703125" style="18" customWidth="1"/>
    <col min="10700" max="10700" width="5.42578125" style="18" customWidth="1"/>
    <col min="10701" max="10701" width="5.7109375" style="18" customWidth="1"/>
    <col min="10702" max="10702" width="4.42578125" style="18" customWidth="1"/>
    <col min="10703" max="10703" width="5.85546875" style="18" customWidth="1"/>
    <col min="10704" max="10705" width="4.28515625" style="18" customWidth="1"/>
    <col min="10706" max="10706" width="4.140625" style="18" customWidth="1"/>
    <col min="10707" max="10707" width="4.5703125" style="18" customWidth="1"/>
    <col min="10708" max="10708" width="4.42578125" style="18" customWidth="1"/>
    <col min="10709" max="10709" width="4.28515625" style="18" customWidth="1"/>
    <col min="10710" max="10711" width="4.140625" style="18" customWidth="1"/>
    <col min="10712" max="10763" width="0" style="18" hidden="1" customWidth="1"/>
    <col min="10764" max="10764" width="3.85546875" style="18" customWidth="1"/>
    <col min="10765" max="10765" width="3.7109375" style="18" customWidth="1"/>
    <col min="10766" max="10766" width="6.42578125" style="18" customWidth="1"/>
    <col min="10767" max="10946" width="9.140625" style="18"/>
    <col min="10947" max="10947" width="4.7109375" style="18" customWidth="1"/>
    <col min="10948" max="10948" width="39.42578125" style="18" bestFit="1" customWidth="1"/>
    <col min="10949" max="10949" width="4.5703125" style="18" customWidth="1"/>
    <col min="10950" max="10950" width="6.7109375" style="18" customWidth="1"/>
    <col min="10951" max="10953" width="5.140625" style="18" customWidth="1"/>
    <col min="10954" max="10954" width="5.5703125" style="18" bestFit="1" customWidth="1"/>
    <col min="10955" max="10955" width="5.5703125" style="18" customWidth="1"/>
    <col min="10956" max="10956" width="5.42578125" style="18" customWidth="1"/>
    <col min="10957" max="10957" width="5.7109375" style="18" customWidth="1"/>
    <col min="10958" max="10958" width="4.42578125" style="18" customWidth="1"/>
    <col min="10959" max="10959" width="5.85546875" style="18" customWidth="1"/>
    <col min="10960" max="10961" width="4.28515625" style="18" customWidth="1"/>
    <col min="10962" max="10962" width="4.140625" style="18" customWidth="1"/>
    <col min="10963" max="10963" width="4.5703125" style="18" customWidth="1"/>
    <col min="10964" max="10964" width="4.42578125" style="18" customWidth="1"/>
    <col min="10965" max="10965" width="4.28515625" style="18" customWidth="1"/>
    <col min="10966" max="10967" width="4.140625" style="18" customWidth="1"/>
    <col min="10968" max="11019" width="0" style="18" hidden="1" customWidth="1"/>
    <col min="11020" max="11020" width="3.85546875" style="18" customWidth="1"/>
    <col min="11021" max="11021" width="3.7109375" style="18" customWidth="1"/>
    <col min="11022" max="11022" width="6.42578125" style="18" customWidth="1"/>
    <col min="11023" max="11202" width="9.140625" style="18"/>
    <col min="11203" max="11203" width="4.7109375" style="18" customWidth="1"/>
    <col min="11204" max="11204" width="39.42578125" style="18" bestFit="1" customWidth="1"/>
    <col min="11205" max="11205" width="4.5703125" style="18" customWidth="1"/>
    <col min="11206" max="11206" width="6.7109375" style="18" customWidth="1"/>
    <col min="11207" max="11209" width="5.140625" style="18" customWidth="1"/>
    <col min="11210" max="11210" width="5.5703125" style="18" bestFit="1" customWidth="1"/>
    <col min="11211" max="11211" width="5.5703125" style="18" customWidth="1"/>
    <col min="11212" max="11212" width="5.42578125" style="18" customWidth="1"/>
    <col min="11213" max="11213" width="5.7109375" style="18" customWidth="1"/>
    <col min="11214" max="11214" width="4.42578125" style="18" customWidth="1"/>
    <col min="11215" max="11215" width="5.85546875" style="18" customWidth="1"/>
    <col min="11216" max="11217" width="4.28515625" style="18" customWidth="1"/>
    <col min="11218" max="11218" width="4.140625" style="18" customWidth="1"/>
    <col min="11219" max="11219" width="4.5703125" style="18" customWidth="1"/>
    <col min="11220" max="11220" width="4.42578125" style="18" customWidth="1"/>
    <col min="11221" max="11221" width="4.28515625" style="18" customWidth="1"/>
    <col min="11222" max="11223" width="4.140625" style="18" customWidth="1"/>
    <col min="11224" max="11275" width="0" style="18" hidden="1" customWidth="1"/>
    <col min="11276" max="11276" width="3.85546875" style="18" customWidth="1"/>
    <col min="11277" max="11277" width="3.7109375" style="18" customWidth="1"/>
    <col min="11278" max="11278" width="6.42578125" style="18" customWidth="1"/>
    <col min="11279" max="11458" width="9.140625" style="18"/>
    <col min="11459" max="11459" width="4.7109375" style="18" customWidth="1"/>
    <col min="11460" max="11460" width="39.42578125" style="18" bestFit="1" customWidth="1"/>
    <col min="11461" max="11461" width="4.5703125" style="18" customWidth="1"/>
    <col min="11462" max="11462" width="6.7109375" style="18" customWidth="1"/>
    <col min="11463" max="11465" width="5.140625" style="18" customWidth="1"/>
    <col min="11466" max="11466" width="5.5703125" style="18" bestFit="1" customWidth="1"/>
    <col min="11467" max="11467" width="5.5703125" style="18" customWidth="1"/>
    <col min="11468" max="11468" width="5.42578125" style="18" customWidth="1"/>
    <col min="11469" max="11469" width="5.7109375" style="18" customWidth="1"/>
    <col min="11470" max="11470" width="4.42578125" style="18" customWidth="1"/>
    <col min="11471" max="11471" width="5.85546875" style="18" customWidth="1"/>
    <col min="11472" max="11473" width="4.28515625" style="18" customWidth="1"/>
    <col min="11474" max="11474" width="4.140625" style="18" customWidth="1"/>
    <col min="11475" max="11475" width="4.5703125" style="18" customWidth="1"/>
    <col min="11476" max="11476" width="4.42578125" style="18" customWidth="1"/>
    <col min="11477" max="11477" width="4.28515625" style="18" customWidth="1"/>
    <col min="11478" max="11479" width="4.140625" style="18" customWidth="1"/>
    <col min="11480" max="11531" width="0" style="18" hidden="1" customWidth="1"/>
    <col min="11532" max="11532" width="3.85546875" style="18" customWidth="1"/>
    <col min="11533" max="11533" width="3.7109375" style="18" customWidth="1"/>
    <col min="11534" max="11534" width="6.42578125" style="18" customWidth="1"/>
    <col min="11535" max="11714" width="9.140625" style="18"/>
    <col min="11715" max="11715" width="4.7109375" style="18" customWidth="1"/>
    <col min="11716" max="11716" width="39.42578125" style="18" bestFit="1" customWidth="1"/>
    <col min="11717" max="11717" width="4.5703125" style="18" customWidth="1"/>
    <col min="11718" max="11718" width="6.7109375" style="18" customWidth="1"/>
    <col min="11719" max="11721" width="5.140625" style="18" customWidth="1"/>
    <col min="11722" max="11722" width="5.5703125" style="18" bestFit="1" customWidth="1"/>
    <col min="11723" max="11723" width="5.5703125" style="18" customWidth="1"/>
    <col min="11724" max="11724" width="5.42578125" style="18" customWidth="1"/>
    <col min="11725" max="11725" width="5.7109375" style="18" customWidth="1"/>
    <col min="11726" max="11726" width="4.42578125" style="18" customWidth="1"/>
    <col min="11727" max="11727" width="5.85546875" style="18" customWidth="1"/>
    <col min="11728" max="11729" width="4.28515625" style="18" customWidth="1"/>
    <col min="11730" max="11730" width="4.140625" style="18" customWidth="1"/>
    <col min="11731" max="11731" width="4.5703125" style="18" customWidth="1"/>
    <col min="11732" max="11732" width="4.42578125" style="18" customWidth="1"/>
    <col min="11733" max="11733" width="4.28515625" style="18" customWidth="1"/>
    <col min="11734" max="11735" width="4.140625" style="18" customWidth="1"/>
    <col min="11736" max="11787" width="0" style="18" hidden="1" customWidth="1"/>
    <col min="11788" max="11788" width="3.85546875" style="18" customWidth="1"/>
    <col min="11789" max="11789" width="3.7109375" style="18" customWidth="1"/>
    <col min="11790" max="11790" width="6.42578125" style="18" customWidth="1"/>
    <col min="11791" max="11970" width="9.140625" style="18"/>
    <col min="11971" max="11971" width="4.7109375" style="18" customWidth="1"/>
    <col min="11972" max="11972" width="39.42578125" style="18" bestFit="1" customWidth="1"/>
    <col min="11973" max="11973" width="4.5703125" style="18" customWidth="1"/>
    <col min="11974" max="11974" width="6.7109375" style="18" customWidth="1"/>
    <col min="11975" max="11977" width="5.140625" style="18" customWidth="1"/>
    <col min="11978" max="11978" width="5.5703125" style="18" bestFit="1" customWidth="1"/>
    <col min="11979" max="11979" width="5.5703125" style="18" customWidth="1"/>
    <col min="11980" max="11980" width="5.42578125" style="18" customWidth="1"/>
    <col min="11981" max="11981" width="5.7109375" style="18" customWidth="1"/>
    <col min="11982" max="11982" width="4.42578125" style="18" customWidth="1"/>
    <col min="11983" max="11983" width="5.85546875" style="18" customWidth="1"/>
    <col min="11984" max="11985" width="4.28515625" style="18" customWidth="1"/>
    <col min="11986" max="11986" width="4.140625" style="18" customWidth="1"/>
    <col min="11987" max="11987" width="4.5703125" style="18" customWidth="1"/>
    <col min="11988" max="11988" width="4.42578125" style="18" customWidth="1"/>
    <col min="11989" max="11989" width="4.28515625" style="18" customWidth="1"/>
    <col min="11990" max="11991" width="4.140625" style="18" customWidth="1"/>
    <col min="11992" max="12043" width="0" style="18" hidden="1" customWidth="1"/>
    <col min="12044" max="12044" width="3.85546875" style="18" customWidth="1"/>
    <col min="12045" max="12045" width="3.7109375" style="18" customWidth="1"/>
    <col min="12046" max="12046" width="6.42578125" style="18" customWidth="1"/>
    <col min="12047" max="12226" width="9.140625" style="18"/>
    <col min="12227" max="12227" width="4.7109375" style="18" customWidth="1"/>
    <col min="12228" max="12228" width="39.42578125" style="18" bestFit="1" customWidth="1"/>
    <col min="12229" max="12229" width="4.5703125" style="18" customWidth="1"/>
    <col min="12230" max="12230" width="6.7109375" style="18" customWidth="1"/>
    <col min="12231" max="12233" width="5.140625" style="18" customWidth="1"/>
    <col min="12234" max="12234" width="5.5703125" style="18" bestFit="1" customWidth="1"/>
    <col min="12235" max="12235" width="5.5703125" style="18" customWidth="1"/>
    <col min="12236" max="12236" width="5.42578125" style="18" customWidth="1"/>
    <col min="12237" max="12237" width="5.7109375" style="18" customWidth="1"/>
    <col min="12238" max="12238" width="4.42578125" style="18" customWidth="1"/>
    <col min="12239" max="12239" width="5.85546875" style="18" customWidth="1"/>
    <col min="12240" max="12241" width="4.28515625" style="18" customWidth="1"/>
    <col min="12242" max="12242" width="4.140625" style="18" customWidth="1"/>
    <col min="12243" max="12243" width="4.5703125" style="18" customWidth="1"/>
    <col min="12244" max="12244" width="4.42578125" style="18" customWidth="1"/>
    <col min="12245" max="12245" width="4.28515625" style="18" customWidth="1"/>
    <col min="12246" max="12247" width="4.140625" style="18" customWidth="1"/>
    <col min="12248" max="12299" width="0" style="18" hidden="1" customWidth="1"/>
    <col min="12300" max="12300" width="3.85546875" style="18" customWidth="1"/>
    <col min="12301" max="12301" width="3.7109375" style="18" customWidth="1"/>
    <col min="12302" max="12302" width="6.42578125" style="18" customWidth="1"/>
    <col min="12303" max="12482" width="9.140625" style="18"/>
    <col min="12483" max="12483" width="4.7109375" style="18" customWidth="1"/>
    <col min="12484" max="12484" width="39.42578125" style="18" bestFit="1" customWidth="1"/>
    <col min="12485" max="12485" width="4.5703125" style="18" customWidth="1"/>
    <col min="12486" max="12486" width="6.7109375" style="18" customWidth="1"/>
    <col min="12487" max="12489" width="5.140625" style="18" customWidth="1"/>
    <col min="12490" max="12490" width="5.5703125" style="18" bestFit="1" customWidth="1"/>
    <col min="12491" max="12491" width="5.5703125" style="18" customWidth="1"/>
    <col min="12492" max="12492" width="5.42578125" style="18" customWidth="1"/>
    <col min="12493" max="12493" width="5.7109375" style="18" customWidth="1"/>
    <col min="12494" max="12494" width="4.42578125" style="18" customWidth="1"/>
    <col min="12495" max="12495" width="5.85546875" style="18" customWidth="1"/>
    <col min="12496" max="12497" width="4.28515625" style="18" customWidth="1"/>
    <col min="12498" max="12498" width="4.140625" style="18" customWidth="1"/>
    <col min="12499" max="12499" width="4.5703125" style="18" customWidth="1"/>
    <col min="12500" max="12500" width="4.42578125" style="18" customWidth="1"/>
    <col min="12501" max="12501" width="4.28515625" style="18" customWidth="1"/>
    <col min="12502" max="12503" width="4.140625" style="18" customWidth="1"/>
    <col min="12504" max="12555" width="0" style="18" hidden="1" customWidth="1"/>
    <col min="12556" max="12556" width="3.85546875" style="18" customWidth="1"/>
    <col min="12557" max="12557" width="3.7109375" style="18" customWidth="1"/>
    <col min="12558" max="12558" width="6.42578125" style="18" customWidth="1"/>
    <col min="12559" max="12738" width="9.140625" style="18"/>
    <col min="12739" max="12739" width="4.7109375" style="18" customWidth="1"/>
    <col min="12740" max="12740" width="39.42578125" style="18" bestFit="1" customWidth="1"/>
    <col min="12741" max="12741" width="4.5703125" style="18" customWidth="1"/>
    <col min="12742" max="12742" width="6.7109375" style="18" customWidth="1"/>
    <col min="12743" max="12745" width="5.140625" style="18" customWidth="1"/>
    <col min="12746" max="12746" width="5.5703125" style="18" bestFit="1" customWidth="1"/>
    <col min="12747" max="12747" width="5.5703125" style="18" customWidth="1"/>
    <col min="12748" max="12748" width="5.42578125" style="18" customWidth="1"/>
    <col min="12749" max="12749" width="5.7109375" style="18" customWidth="1"/>
    <col min="12750" max="12750" width="4.42578125" style="18" customWidth="1"/>
    <col min="12751" max="12751" width="5.85546875" style="18" customWidth="1"/>
    <col min="12752" max="12753" width="4.28515625" style="18" customWidth="1"/>
    <col min="12754" max="12754" width="4.140625" style="18" customWidth="1"/>
    <col min="12755" max="12755" width="4.5703125" style="18" customWidth="1"/>
    <col min="12756" max="12756" width="4.42578125" style="18" customWidth="1"/>
    <col min="12757" max="12757" width="4.28515625" style="18" customWidth="1"/>
    <col min="12758" max="12759" width="4.140625" style="18" customWidth="1"/>
    <col min="12760" max="12811" width="0" style="18" hidden="1" customWidth="1"/>
    <col min="12812" max="12812" width="3.85546875" style="18" customWidth="1"/>
    <col min="12813" max="12813" width="3.7109375" style="18" customWidth="1"/>
    <col min="12814" max="12814" width="6.42578125" style="18" customWidth="1"/>
    <col min="12815" max="12994" width="9.140625" style="18"/>
    <col min="12995" max="12995" width="4.7109375" style="18" customWidth="1"/>
    <col min="12996" max="12996" width="39.42578125" style="18" bestFit="1" customWidth="1"/>
    <col min="12997" max="12997" width="4.5703125" style="18" customWidth="1"/>
    <col min="12998" max="12998" width="6.7109375" style="18" customWidth="1"/>
    <col min="12999" max="13001" width="5.140625" style="18" customWidth="1"/>
    <col min="13002" max="13002" width="5.5703125" style="18" bestFit="1" customWidth="1"/>
    <col min="13003" max="13003" width="5.5703125" style="18" customWidth="1"/>
    <col min="13004" max="13004" width="5.42578125" style="18" customWidth="1"/>
    <col min="13005" max="13005" width="5.7109375" style="18" customWidth="1"/>
    <col min="13006" max="13006" width="4.42578125" style="18" customWidth="1"/>
    <col min="13007" max="13007" width="5.85546875" style="18" customWidth="1"/>
    <col min="13008" max="13009" width="4.28515625" style="18" customWidth="1"/>
    <col min="13010" max="13010" width="4.140625" style="18" customWidth="1"/>
    <col min="13011" max="13011" width="4.5703125" style="18" customWidth="1"/>
    <col min="13012" max="13012" width="4.42578125" style="18" customWidth="1"/>
    <col min="13013" max="13013" width="4.28515625" style="18" customWidth="1"/>
    <col min="13014" max="13015" width="4.140625" style="18" customWidth="1"/>
    <col min="13016" max="13067" width="0" style="18" hidden="1" customWidth="1"/>
    <col min="13068" max="13068" width="3.85546875" style="18" customWidth="1"/>
    <col min="13069" max="13069" width="3.7109375" style="18" customWidth="1"/>
    <col min="13070" max="13070" width="6.42578125" style="18" customWidth="1"/>
    <col min="13071" max="13250" width="9.140625" style="18"/>
    <col min="13251" max="13251" width="4.7109375" style="18" customWidth="1"/>
    <col min="13252" max="13252" width="39.42578125" style="18" bestFit="1" customWidth="1"/>
    <col min="13253" max="13253" width="4.5703125" style="18" customWidth="1"/>
    <col min="13254" max="13254" width="6.7109375" style="18" customWidth="1"/>
    <col min="13255" max="13257" width="5.140625" style="18" customWidth="1"/>
    <col min="13258" max="13258" width="5.5703125" style="18" bestFit="1" customWidth="1"/>
    <col min="13259" max="13259" width="5.5703125" style="18" customWidth="1"/>
    <col min="13260" max="13260" width="5.42578125" style="18" customWidth="1"/>
    <col min="13261" max="13261" width="5.7109375" style="18" customWidth="1"/>
    <col min="13262" max="13262" width="4.42578125" style="18" customWidth="1"/>
    <col min="13263" max="13263" width="5.85546875" style="18" customWidth="1"/>
    <col min="13264" max="13265" width="4.28515625" style="18" customWidth="1"/>
    <col min="13266" max="13266" width="4.140625" style="18" customWidth="1"/>
    <col min="13267" max="13267" width="4.5703125" style="18" customWidth="1"/>
    <col min="13268" max="13268" width="4.42578125" style="18" customWidth="1"/>
    <col min="13269" max="13269" width="4.28515625" style="18" customWidth="1"/>
    <col min="13270" max="13271" width="4.140625" style="18" customWidth="1"/>
    <col min="13272" max="13323" width="0" style="18" hidden="1" customWidth="1"/>
    <col min="13324" max="13324" width="3.85546875" style="18" customWidth="1"/>
    <col min="13325" max="13325" width="3.7109375" style="18" customWidth="1"/>
    <col min="13326" max="13326" width="6.42578125" style="18" customWidth="1"/>
    <col min="13327" max="13506" width="9.140625" style="18"/>
    <col min="13507" max="13507" width="4.7109375" style="18" customWidth="1"/>
    <col min="13508" max="13508" width="39.42578125" style="18" bestFit="1" customWidth="1"/>
    <col min="13509" max="13509" width="4.5703125" style="18" customWidth="1"/>
    <col min="13510" max="13510" width="6.7109375" style="18" customWidth="1"/>
    <col min="13511" max="13513" width="5.140625" style="18" customWidth="1"/>
    <col min="13514" max="13514" width="5.5703125" style="18" bestFit="1" customWidth="1"/>
    <col min="13515" max="13515" width="5.5703125" style="18" customWidth="1"/>
    <col min="13516" max="13516" width="5.42578125" style="18" customWidth="1"/>
    <col min="13517" max="13517" width="5.7109375" style="18" customWidth="1"/>
    <col min="13518" max="13518" width="4.42578125" style="18" customWidth="1"/>
    <col min="13519" max="13519" width="5.85546875" style="18" customWidth="1"/>
    <col min="13520" max="13521" width="4.28515625" style="18" customWidth="1"/>
    <col min="13522" max="13522" width="4.140625" style="18" customWidth="1"/>
    <col min="13523" max="13523" width="4.5703125" style="18" customWidth="1"/>
    <col min="13524" max="13524" width="4.42578125" style="18" customWidth="1"/>
    <col min="13525" max="13525" width="4.28515625" style="18" customWidth="1"/>
    <col min="13526" max="13527" width="4.140625" style="18" customWidth="1"/>
    <col min="13528" max="13579" width="0" style="18" hidden="1" customWidth="1"/>
    <col min="13580" max="13580" width="3.85546875" style="18" customWidth="1"/>
    <col min="13581" max="13581" width="3.7109375" style="18" customWidth="1"/>
    <col min="13582" max="13582" width="6.42578125" style="18" customWidth="1"/>
    <col min="13583" max="13762" width="9.140625" style="18"/>
    <col min="13763" max="13763" width="4.7109375" style="18" customWidth="1"/>
    <col min="13764" max="13764" width="39.42578125" style="18" bestFit="1" customWidth="1"/>
    <col min="13765" max="13765" width="4.5703125" style="18" customWidth="1"/>
    <col min="13766" max="13766" width="6.7109375" style="18" customWidth="1"/>
    <col min="13767" max="13769" width="5.140625" style="18" customWidth="1"/>
    <col min="13770" max="13770" width="5.5703125" style="18" bestFit="1" customWidth="1"/>
    <col min="13771" max="13771" width="5.5703125" style="18" customWidth="1"/>
    <col min="13772" max="13772" width="5.42578125" style="18" customWidth="1"/>
    <col min="13773" max="13773" width="5.7109375" style="18" customWidth="1"/>
    <col min="13774" max="13774" width="4.42578125" style="18" customWidth="1"/>
    <col min="13775" max="13775" width="5.85546875" style="18" customWidth="1"/>
    <col min="13776" max="13777" width="4.28515625" style="18" customWidth="1"/>
    <col min="13778" max="13778" width="4.140625" style="18" customWidth="1"/>
    <col min="13779" max="13779" width="4.5703125" style="18" customWidth="1"/>
    <col min="13780" max="13780" width="4.42578125" style="18" customWidth="1"/>
    <col min="13781" max="13781" width="4.28515625" style="18" customWidth="1"/>
    <col min="13782" max="13783" width="4.140625" style="18" customWidth="1"/>
    <col min="13784" max="13835" width="0" style="18" hidden="1" customWidth="1"/>
    <col min="13836" max="13836" width="3.85546875" style="18" customWidth="1"/>
    <col min="13837" max="13837" width="3.7109375" style="18" customWidth="1"/>
    <col min="13838" max="13838" width="6.42578125" style="18" customWidth="1"/>
    <col min="13839" max="14018" width="9.140625" style="18"/>
    <col min="14019" max="14019" width="4.7109375" style="18" customWidth="1"/>
    <col min="14020" max="14020" width="39.42578125" style="18" bestFit="1" customWidth="1"/>
    <col min="14021" max="14021" width="4.5703125" style="18" customWidth="1"/>
    <col min="14022" max="14022" width="6.7109375" style="18" customWidth="1"/>
    <col min="14023" max="14025" width="5.140625" style="18" customWidth="1"/>
    <col min="14026" max="14026" width="5.5703125" style="18" bestFit="1" customWidth="1"/>
    <col min="14027" max="14027" width="5.5703125" style="18" customWidth="1"/>
    <col min="14028" max="14028" width="5.42578125" style="18" customWidth="1"/>
    <col min="14029" max="14029" width="5.7109375" style="18" customWidth="1"/>
    <col min="14030" max="14030" width="4.42578125" style="18" customWidth="1"/>
    <col min="14031" max="14031" width="5.85546875" style="18" customWidth="1"/>
    <col min="14032" max="14033" width="4.28515625" style="18" customWidth="1"/>
    <col min="14034" max="14034" width="4.140625" style="18" customWidth="1"/>
    <col min="14035" max="14035" width="4.5703125" style="18" customWidth="1"/>
    <col min="14036" max="14036" width="4.42578125" style="18" customWidth="1"/>
    <col min="14037" max="14037" width="4.28515625" style="18" customWidth="1"/>
    <col min="14038" max="14039" width="4.140625" style="18" customWidth="1"/>
    <col min="14040" max="14091" width="0" style="18" hidden="1" customWidth="1"/>
    <col min="14092" max="14092" width="3.85546875" style="18" customWidth="1"/>
    <col min="14093" max="14093" width="3.7109375" style="18" customWidth="1"/>
    <col min="14094" max="14094" width="6.42578125" style="18" customWidth="1"/>
    <col min="14095" max="14274" width="9.140625" style="18"/>
    <col min="14275" max="14275" width="4.7109375" style="18" customWidth="1"/>
    <col min="14276" max="14276" width="39.42578125" style="18" bestFit="1" customWidth="1"/>
    <col min="14277" max="14277" width="4.5703125" style="18" customWidth="1"/>
    <col min="14278" max="14278" width="6.7109375" style="18" customWidth="1"/>
    <col min="14279" max="14281" width="5.140625" style="18" customWidth="1"/>
    <col min="14282" max="14282" width="5.5703125" style="18" bestFit="1" customWidth="1"/>
    <col min="14283" max="14283" width="5.5703125" style="18" customWidth="1"/>
    <col min="14284" max="14284" width="5.42578125" style="18" customWidth="1"/>
    <col min="14285" max="14285" width="5.7109375" style="18" customWidth="1"/>
    <col min="14286" max="14286" width="4.42578125" style="18" customWidth="1"/>
    <col min="14287" max="14287" width="5.85546875" style="18" customWidth="1"/>
    <col min="14288" max="14289" width="4.28515625" style="18" customWidth="1"/>
    <col min="14290" max="14290" width="4.140625" style="18" customWidth="1"/>
    <col min="14291" max="14291" width="4.5703125" style="18" customWidth="1"/>
    <col min="14292" max="14292" width="4.42578125" style="18" customWidth="1"/>
    <col min="14293" max="14293" width="4.28515625" style="18" customWidth="1"/>
    <col min="14294" max="14295" width="4.140625" style="18" customWidth="1"/>
    <col min="14296" max="14347" width="0" style="18" hidden="1" customWidth="1"/>
    <col min="14348" max="14348" width="3.85546875" style="18" customWidth="1"/>
    <col min="14349" max="14349" width="3.7109375" style="18" customWidth="1"/>
    <col min="14350" max="14350" width="6.42578125" style="18" customWidth="1"/>
    <col min="14351" max="14530" width="9.140625" style="18"/>
    <col min="14531" max="14531" width="4.7109375" style="18" customWidth="1"/>
    <col min="14532" max="14532" width="39.42578125" style="18" bestFit="1" customWidth="1"/>
    <col min="14533" max="14533" width="4.5703125" style="18" customWidth="1"/>
    <col min="14534" max="14534" width="6.7109375" style="18" customWidth="1"/>
    <col min="14535" max="14537" width="5.140625" style="18" customWidth="1"/>
    <col min="14538" max="14538" width="5.5703125" style="18" bestFit="1" customWidth="1"/>
    <col min="14539" max="14539" width="5.5703125" style="18" customWidth="1"/>
    <col min="14540" max="14540" width="5.42578125" style="18" customWidth="1"/>
    <col min="14541" max="14541" width="5.7109375" style="18" customWidth="1"/>
    <col min="14542" max="14542" width="4.42578125" style="18" customWidth="1"/>
    <col min="14543" max="14543" width="5.85546875" style="18" customWidth="1"/>
    <col min="14544" max="14545" width="4.28515625" style="18" customWidth="1"/>
    <col min="14546" max="14546" width="4.140625" style="18" customWidth="1"/>
    <col min="14547" max="14547" width="4.5703125" style="18" customWidth="1"/>
    <col min="14548" max="14548" width="4.42578125" style="18" customWidth="1"/>
    <col min="14549" max="14549" width="4.28515625" style="18" customWidth="1"/>
    <col min="14550" max="14551" width="4.140625" style="18" customWidth="1"/>
    <col min="14552" max="14603" width="0" style="18" hidden="1" customWidth="1"/>
    <col min="14604" max="14604" width="3.85546875" style="18" customWidth="1"/>
    <col min="14605" max="14605" width="3.7109375" style="18" customWidth="1"/>
    <col min="14606" max="14606" width="6.42578125" style="18" customWidth="1"/>
    <col min="14607" max="14786" width="9.140625" style="18"/>
    <col min="14787" max="14787" width="4.7109375" style="18" customWidth="1"/>
    <col min="14788" max="14788" width="39.42578125" style="18" bestFit="1" customWidth="1"/>
    <col min="14789" max="14789" width="4.5703125" style="18" customWidth="1"/>
    <col min="14790" max="14790" width="6.7109375" style="18" customWidth="1"/>
    <col min="14791" max="14793" width="5.140625" style="18" customWidth="1"/>
    <col min="14794" max="14794" width="5.5703125" style="18" bestFit="1" customWidth="1"/>
    <col min="14795" max="14795" width="5.5703125" style="18" customWidth="1"/>
    <col min="14796" max="14796" width="5.42578125" style="18" customWidth="1"/>
    <col min="14797" max="14797" width="5.7109375" style="18" customWidth="1"/>
    <col min="14798" max="14798" width="4.42578125" style="18" customWidth="1"/>
    <col min="14799" max="14799" width="5.85546875" style="18" customWidth="1"/>
    <col min="14800" max="14801" width="4.28515625" style="18" customWidth="1"/>
    <col min="14802" max="14802" width="4.140625" style="18" customWidth="1"/>
    <col min="14803" max="14803" width="4.5703125" style="18" customWidth="1"/>
    <col min="14804" max="14804" width="4.42578125" style="18" customWidth="1"/>
    <col min="14805" max="14805" width="4.28515625" style="18" customWidth="1"/>
    <col min="14806" max="14807" width="4.140625" style="18" customWidth="1"/>
    <col min="14808" max="14859" width="0" style="18" hidden="1" customWidth="1"/>
    <col min="14860" max="14860" width="3.85546875" style="18" customWidth="1"/>
    <col min="14861" max="14861" width="3.7109375" style="18" customWidth="1"/>
    <col min="14862" max="14862" width="6.42578125" style="18" customWidth="1"/>
    <col min="14863" max="15042" width="9.140625" style="18"/>
    <col min="15043" max="15043" width="4.7109375" style="18" customWidth="1"/>
    <col min="15044" max="15044" width="39.42578125" style="18" bestFit="1" customWidth="1"/>
    <col min="15045" max="15045" width="4.5703125" style="18" customWidth="1"/>
    <col min="15046" max="15046" width="6.7109375" style="18" customWidth="1"/>
    <col min="15047" max="15049" width="5.140625" style="18" customWidth="1"/>
    <col min="15050" max="15050" width="5.5703125" style="18" bestFit="1" customWidth="1"/>
    <col min="15051" max="15051" width="5.5703125" style="18" customWidth="1"/>
    <col min="15052" max="15052" width="5.42578125" style="18" customWidth="1"/>
    <col min="15053" max="15053" width="5.7109375" style="18" customWidth="1"/>
    <col min="15054" max="15054" width="4.42578125" style="18" customWidth="1"/>
    <col min="15055" max="15055" width="5.85546875" style="18" customWidth="1"/>
    <col min="15056" max="15057" width="4.28515625" style="18" customWidth="1"/>
    <col min="15058" max="15058" width="4.140625" style="18" customWidth="1"/>
    <col min="15059" max="15059" width="4.5703125" style="18" customWidth="1"/>
    <col min="15060" max="15060" width="4.42578125" style="18" customWidth="1"/>
    <col min="15061" max="15061" width="4.28515625" style="18" customWidth="1"/>
    <col min="15062" max="15063" width="4.140625" style="18" customWidth="1"/>
    <col min="15064" max="15115" width="0" style="18" hidden="1" customWidth="1"/>
    <col min="15116" max="15116" width="3.85546875" style="18" customWidth="1"/>
    <col min="15117" max="15117" width="3.7109375" style="18" customWidth="1"/>
    <col min="15118" max="15118" width="6.42578125" style="18" customWidth="1"/>
    <col min="15119" max="15298" width="9.140625" style="18"/>
    <col min="15299" max="15299" width="4.7109375" style="18" customWidth="1"/>
    <col min="15300" max="15300" width="39.42578125" style="18" bestFit="1" customWidth="1"/>
    <col min="15301" max="15301" width="4.5703125" style="18" customWidth="1"/>
    <col min="15302" max="15302" width="6.7109375" style="18" customWidth="1"/>
    <col min="15303" max="15305" width="5.140625" style="18" customWidth="1"/>
    <col min="15306" max="15306" width="5.5703125" style="18" bestFit="1" customWidth="1"/>
    <col min="15307" max="15307" width="5.5703125" style="18" customWidth="1"/>
    <col min="15308" max="15308" width="5.42578125" style="18" customWidth="1"/>
    <col min="15309" max="15309" width="5.7109375" style="18" customWidth="1"/>
    <col min="15310" max="15310" width="4.42578125" style="18" customWidth="1"/>
    <col min="15311" max="15311" width="5.85546875" style="18" customWidth="1"/>
    <col min="15312" max="15313" width="4.28515625" style="18" customWidth="1"/>
    <col min="15314" max="15314" width="4.140625" style="18" customWidth="1"/>
    <col min="15315" max="15315" width="4.5703125" style="18" customWidth="1"/>
    <col min="15316" max="15316" width="4.42578125" style="18" customWidth="1"/>
    <col min="15317" max="15317" width="4.28515625" style="18" customWidth="1"/>
    <col min="15318" max="15319" width="4.140625" style="18" customWidth="1"/>
    <col min="15320" max="15371" width="0" style="18" hidden="1" customWidth="1"/>
    <col min="15372" max="15372" width="3.85546875" style="18" customWidth="1"/>
    <col min="15373" max="15373" width="3.7109375" style="18" customWidth="1"/>
    <col min="15374" max="15374" width="6.42578125" style="18" customWidth="1"/>
    <col min="15375" max="15554" width="9.140625" style="18"/>
    <col min="15555" max="15555" width="4.7109375" style="18" customWidth="1"/>
    <col min="15556" max="15556" width="39.42578125" style="18" bestFit="1" customWidth="1"/>
    <col min="15557" max="15557" width="4.5703125" style="18" customWidth="1"/>
    <col min="15558" max="15558" width="6.7109375" style="18" customWidth="1"/>
    <col min="15559" max="15561" width="5.140625" style="18" customWidth="1"/>
    <col min="15562" max="15562" width="5.5703125" style="18" bestFit="1" customWidth="1"/>
    <col min="15563" max="15563" width="5.5703125" style="18" customWidth="1"/>
    <col min="15564" max="15564" width="5.42578125" style="18" customWidth="1"/>
    <col min="15565" max="15565" width="5.7109375" style="18" customWidth="1"/>
    <col min="15566" max="15566" width="4.42578125" style="18" customWidth="1"/>
    <col min="15567" max="15567" width="5.85546875" style="18" customWidth="1"/>
    <col min="15568" max="15569" width="4.28515625" style="18" customWidth="1"/>
    <col min="15570" max="15570" width="4.140625" style="18" customWidth="1"/>
    <col min="15571" max="15571" width="4.5703125" style="18" customWidth="1"/>
    <col min="15572" max="15572" width="4.42578125" style="18" customWidth="1"/>
    <col min="15573" max="15573" width="4.28515625" style="18" customWidth="1"/>
    <col min="15574" max="15575" width="4.140625" style="18" customWidth="1"/>
    <col min="15576" max="15627" width="0" style="18" hidden="1" customWidth="1"/>
    <col min="15628" max="15628" width="3.85546875" style="18" customWidth="1"/>
    <col min="15629" max="15629" width="3.7109375" style="18" customWidth="1"/>
    <col min="15630" max="15630" width="6.42578125" style="18" customWidth="1"/>
    <col min="15631" max="15810" width="9.140625" style="18"/>
    <col min="15811" max="15811" width="4.7109375" style="18" customWidth="1"/>
    <col min="15812" max="15812" width="39.42578125" style="18" bestFit="1" customWidth="1"/>
    <col min="15813" max="15813" width="4.5703125" style="18" customWidth="1"/>
    <col min="15814" max="15814" width="6.7109375" style="18" customWidth="1"/>
    <col min="15815" max="15817" width="5.140625" style="18" customWidth="1"/>
    <col min="15818" max="15818" width="5.5703125" style="18" bestFit="1" customWidth="1"/>
    <col min="15819" max="15819" width="5.5703125" style="18" customWidth="1"/>
    <col min="15820" max="15820" width="5.42578125" style="18" customWidth="1"/>
    <col min="15821" max="15821" width="5.7109375" style="18" customWidth="1"/>
    <col min="15822" max="15822" width="4.42578125" style="18" customWidth="1"/>
    <col min="15823" max="15823" width="5.85546875" style="18" customWidth="1"/>
    <col min="15824" max="15825" width="4.28515625" style="18" customWidth="1"/>
    <col min="15826" max="15826" width="4.140625" style="18" customWidth="1"/>
    <col min="15827" max="15827" width="4.5703125" style="18" customWidth="1"/>
    <col min="15828" max="15828" width="4.42578125" style="18" customWidth="1"/>
    <col min="15829" max="15829" width="4.28515625" style="18" customWidth="1"/>
    <col min="15830" max="15831" width="4.140625" style="18" customWidth="1"/>
    <col min="15832" max="15883" width="0" style="18" hidden="1" customWidth="1"/>
    <col min="15884" max="15884" width="3.85546875" style="18" customWidth="1"/>
    <col min="15885" max="15885" width="3.7109375" style="18" customWidth="1"/>
    <col min="15886" max="15886" width="6.42578125" style="18" customWidth="1"/>
    <col min="15887" max="16066" width="9.140625" style="18"/>
    <col min="16067" max="16067" width="4.7109375" style="18" customWidth="1"/>
    <col min="16068" max="16068" width="39.42578125" style="18" bestFit="1" customWidth="1"/>
    <col min="16069" max="16069" width="4.5703125" style="18" customWidth="1"/>
    <col min="16070" max="16070" width="6.7109375" style="18" customWidth="1"/>
    <col min="16071" max="16073" width="5.140625" style="18" customWidth="1"/>
    <col min="16074" max="16074" width="5.5703125" style="18" bestFit="1" customWidth="1"/>
    <col min="16075" max="16075" width="5.5703125" style="18" customWidth="1"/>
    <col min="16076" max="16076" width="5.42578125" style="18" customWidth="1"/>
    <col min="16077" max="16077" width="5.7109375" style="18" customWidth="1"/>
    <col min="16078" max="16078" width="4.42578125" style="18" customWidth="1"/>
    <col min="16079" max="16079" width="5.85546875" style="18" customWidth="1"/>
    <col min="16080" max="16081" width="4.28515625" style="18" customWidth="1"/>
    <col min="16082" max="16082" width="4.140625" style="18" customWidth="1"/>
    <col min="16083" max="16083" width="4.5703125" style="18" customWidth="1"/>
    <col min="16084" max="16084" width="4.42578125" style="18" customWidth="1"/>
    <col min="16085" max="16085" width="4.28515625" style="18" customWidth="1"/>
    <col min="16086" max="16087" width="4.140625" style="18" customWidth="1"/>
    <col min="16088" max="16139" width="0" style="18" hidden="1" customWidth="1"/>
    <col min="16140" max="16140" width="3.85546875" style="18" customWidth="1"/>
    <col min="16141" max="16141" width="3.7109375" style="18" customWidth="1"/>
    <col min="16142" max="16142" width="6.42578125" style="18" customWidth="1"/>
    <col min="16143" max="16384" width="9.140625" style="18"/>
  </cols>
  <sheetData>
    <row r="1" spans="1:19" ht="21.75" customHeight="1" x14ac:dyDescent="0.2">
      <c r="A1" s="34"/>
      <c r="B1" s="49" t="s">
        <v>42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9"/>
    </row>
    <row r="2" spans="1:19" ht="27" customHeight="1" x14ac:dyDescent="0.2">
      <c r="A2" s="212" t="s">
        <v>43</v>
      </c>
      <c r="B2" s="217" t="s">
        <v>56</v>
      </c>
      <c r="C2" s="216" t="s">
        <v>44</v>
      </c>
      <c r="D2" s="216"/>
      <c r="E2" s="216"/>
      <c r="F2" s="216"/>
      <c r="G2" s="216"/>
      <c r="H2" s="216"/>
      <c r="I2" s="211" t="s">
        <v>45</v>
      </c>
      <c r="J2" s="207" t="s">
        <v>46</v>
      </c>
      <c r="K2" s="207"/>
      <c r="L2" s="207"/>
      <c r="M2" s="207"/>
      <c r="N2" s="207"/>
      <c r="O2" s="207"/>
      <c r="P2" s="216" t="s">
        <v>47</v>
      </c>
      <c r="Q2" s="216"/>
      <c r="R2" s="216"/>
      <c r="S2" s="19"/>
    </row>
    <row r="3" spans="1:19" ht="27" customHeight="1" x14ac:dyDescent="0.2">
      <c r="A3" s="212"/>
      <c r="B3" s="217"/>
      <c r="C3" s="212" t="s">
        <v>48</v>
      </c>
      <c r="D3" s="212" t="s">
        <v>49</v>
      </c>
      <c r="E3" s="207" t="s">
        <v>50</v>
      </c>
      <c r="F3" s="207"/>
      <c r="G3" s="212" t="s">
        <v>79</v>
      </c>
      <c r="H3" s="211" t="s">
        <v>78</v>
      </c>
      <c r="I3" s="211"/>
      <c r="J3" s="211" t="s">
        <v>51</v>
      </c>
      <c r="K3" s="207" t="s">
        <v>52</v>
      </c>
      <c r="L3" s="207"/>
      <c r="M3" s="207"/>
      <c r="N3" s="207"/>
      <c r="O3" s="212" t="s">
        <v>53</v>
      </c>
      <c r="P3" s="207" t="s">
        <v>54</v>
      </c>
      <c r="Q3" s="207"/>
      <c r="R3" s="52" t="s">
        <v>55</v>
      </c>
      <c r="S3" s="19"/>
    </row>
    <row r="4" spans="1:19" ht="20.25" customHeight="1" x14ac:dyDescent="0.2">
      <c r="A4" s="212"/>
      <c r="B4" s="217"/>
      <c r="C4" s="212"/>
      <c r="D4" s="212"/>
      <c r="E4" s="212" t="s">
        <v>57</v>
      </c>
      <c r="F4" s="212" t="s">
        <v>58</v>
      </c>
      <c r="G4" s="212"/>
      <c r="H4" s="211"/>
      <c r="I4" s="211"/>
      <c r="J4" s="211"/>
      <c r="K4" s="211" t="s">
        <v>59</v>
      </c>
      <c r="L4" s="207" t="s">
        <v>60</v>
      </c>
      <c r="M4" s="207"/>
      <c r="N4" s="207"/>
      <c r="O4" s="212"/>
      <c r="P4" s="207" t="s">
        <v>61</v>
      </c>
      <c r="Q4" s="207"/>
      <c r="R4" s="207"/>
      <c r="S4" s="19"/>
    </row>
    <row r="5" spans="1:19" ht="17.25" customHeight="1" x14ac:dyDescent="0.2">
      <c r="A5" s="212"/>
      <c r="B5" s="217"/>
      <c r="C5" s="212"/>
      <c r="D5" s="212"/>
      <c r="E5" s="212"/>
      <c r="F5" s="212"/>
      <c r="G5" s="212"/>
      <c r="H5" s="211"/>
      <c r="I5" s="211"/>
      <c r="J5" s="211"/>
      <c r="K5" s="211"/>
      <c r="L5" s="211" t="s">
        <v>62</v>
      </c>
      <c r="M5" s="211" t="s">
        <v>64</v>
      </c>
      <c r="N5" s="218" t="s">
        <v>63</v>
      </c>
      <c r="O5" s="212"/>
      <c r="P5" s="52">
        <v>1</v>
      </c>
      <c r="Q5" s="52">
        <f t="shared" ref="Q5:R5" si="0">P5+1</f>
        <v>2</v>
      </c>
      <c r="R5" s="52">
        <f t="shared" si="0"/>
        <v>3</v>
      </c>
      <c r="S5" s="19"/>
    </row>
    <row r="6" spans="1:19" ht="23.25" customHeight="1" x14ac:dyDescent="0.2">
      <c r="A6" s="212"/>
      <c r="B6" s="217"/>
      <c r="C6" s="212"/>
      <c r="D6" s="212"/>
      <c r="E6" s="212"/>
      <c r="F6" s="212"/>
      <c r="G6" s="212"/>
      <c r="H6" s="211"/>
      <c r="I6" s="211"/>
      <c r="J6" s="211"/>
      <c r="K6" s="211"/>
      <c r="L6" s="211"/>
      <c r="M6" s="211"/>
      <c r="N6" s="218"/>
      <c r="O6" s="212"/>
      <c r="P6" s="207" t="s">
        <v>65</v>
      </c>
      <c r="Q6" s="207"/>
      <c r="R6" s="207"/>
      <c r="S6" s="19"/>
    </row>
    <row r="7" spans="1:19" ht="30" customHeight="1" x14ac:dyDescent="0.2">
      <c r="A7" s="212"/>
      <c r="B7" s="217"/>
      <c r="C7" s="212"/>
      <c r="D7" s="212"/>
      <c r="E7" s="212"/>
      <c r="F7" s="212"/>
      <c r="G7" s="212"/>
      <c r="H7" s="211"/>
      <c r="I7" s="211"/>
      <c r="J7" s="211"/>
      <c r="K7" s="211"/>
      <c r="L7" s="211"/>
      <c r="M7" s="211"/>
      <c r="N7" s="218"/>
      <c r="O7" s="212"/>
      <c r="P7" s="53"/>
      <c r="Q7" s="53"/>
      <c r="R7" s="53"/>
      <c r="S7" s="19"/>
    </row>
    <row r="8" spans="1:19" ht="17.25" customHeight="1" x14ac:dyDescent="0.25">
      <c r="A8" s="50">
        <v>1</v>
      </c>
      <c r="B8" s="54">
        <f>A8+1</f>
        <v>2</v>
      </c>
      <c r="C8" s="50">
        <f t="shared" ref="C8:F8" si="1">B8+1</f>
        <v>3</v>
      </c>
      <c r="D8" s="50">
        <f t="shared" si="1"/>
        <v>4</v>
      </c>
      <c r="E8" s="50">
        <f t="shared" si="1"/>
        <v>5</v>
      </c>
      <c r="F8" s="26">
        <f t="shared" si="1"/>
        <v>6</v>
      </c>
      <c r="G8" s="50">
        <f t="shared" ref="G8:R8" si="2">F8+1</f>
        <v>7</v>
      </c>
      <c r="H8" s="50">
        <f t="shared" si="2"/>
        <v>8</v>
      </c>
      <c r="I8" s="50">
        <f t="shared" si="2"/>
        <v>9</v>
      </c>
      <c r="J8" s="50">
        <f t="shared" si="2"/>
        <v>10</v>
      </c>
      <c r="K8" s="50">
        <f t="shared" si="2"/>
        <v>11</v>
      </c>
      <c r="L8" s="50">
        <f t="shared" si="2"/>
        <v>12</v>
      </c>
      <c r="M8" s="50">
        <f t="shared" si="2"/>
        <v>13</v>
      </c>
      <c r="N8" s="50">
        <f t="shared" si="2"/>
        <v>14</v>
      </c>
      <c r="O8" s="50">
        <f t="shared" si="2"/>
        <v>15</v>
      </c>
      <c r="P8" s="50">
        <f t="shared" si="2"/>
        <v>16</v>
      </c>
      <c r="Q8" s="50">
        <f t="shared" si="2"/>
        <v>17</v>
      </c>
      <c r="R8" s="50">
        <f t="shared" si="2"/>
        <v>18</v>
      </c>
      <c r="S8" s="19"/>
    </row>
    <row r="9" spans="1:19" ht="19.5" customHeight="1" x14ac:dyDescent="0.2">
      <c r="A9" s="55" t="s">
        <v>85</v>
      </c>
      <c r="B9" s="49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19"/>
    </row>
    <row r="10" spans="1:19" s="44" customFormat="1" ht="17.25" customHeight="1" x14ac:dyDescent="0.25">
      <c r="A10" s="26">
        <v>1</v>
      </c>
      <c r="B10" s="56" t="s">
        <v>96</v>
      </c>
      <c r="C10" s="26"/>
      <c r="D10" s="26">
        <v>1</v>
      </c>
      <c r="E10" s="26"/>
      <c r="F10" s="26"/>
      <c r="G10" s="26"/>
      <c r="H10" s="26"/>
      <c r="I10" s="26">
        <v>3</v>
      </c>
      <c r="J10" s="26">
        <f t="shared" ref="J10:J17" si="3">I10*30</f>
        <v>90</v>
      </c>
      <c r="K10" s="26">
        <f>L10+M10+N10</f>
        <v>30</v>
      </c>
      <c r="L10" s="26">
        <v>16</v>
      </c>
      <c r="M10" s="26">
        <v>14</v>
      </c>
      <c r="N10" s="26"/>
      <c r="O10" s="26">
        <f>J10-K10</f>
        <v>60</v>
      </c>
      <c r="P10" s="26">
        <v>2</v>
      </c>
      <c r="Q10" s="33"/>
      <c r="R10" s="34"/>
      <c r="S10" s="43"/>
    </row>
    <row r="11" spans="1:19" s="44" customFormat="1" ht="16.5" customHeight="1" x14ac:dyDescent="0.25">
      <c r="A11" s="26">
        <v>2</v>
      </c>
      <c r="B11" s="56" t="s">
        <v>97</v>
      </c>
      <c r="C11" s="28"/>
      <c r="D11" s="28">
        <v>1</v>
      </c>
      <c r="E11" s="28"/>
      <c r="F11" s="28"/>
      <c r="G11" s="26"/>
      <c r="H11" s="29"/>
      <c r="I11" s="26">
        <v>3</v>
      </c>
      <c r="J11" s="26">
        <f t="shared" si="3"/>
        <v>90</v>
      </c>
      <c r="K11" s="26">
        <f t="shared" ref="K11" si="4">L11+M11+N11</f>
        <v>30</v>
      </c>
      <c r="L11" s="30"/>
      <c r="M11" s="26"/>
      <c r="N11" s="28">
        <v>30</v>
      </c>
      <c r="O11" s="26">
        <f t="shared" ref="O11" si="5">J11-K11</f>
        <v>60</v>
      </c>
      <c r="P11" s="28">
        <v>2</v>
      </c>
      <c r="Q11" s="35"/>
      <c r="R11" s="34"/>
      <c r="S11" s="43"/>
    </row>
    <row r="12" spans="1:19" s="46" customFormat="1" ht="32.25" customHeight="1" x14ac:dyDescent="0.25">
      <c r="A12" s="82">
        <v>3</v>
      </c>
      <c r="B12" s="61" t="s">
        <v>113</v>
      </c>
      <c r="C12" s="62">
        <v>1</v>
      </c>
      <c r="D12" s="63"/>
      <c r="E12" s="82">
        <v>1</v>
      </c>
      <c r="F12" s="82"/>
      <c r="G12" s="82"/>
      <c r="H12" s="64"/>
      <c r="I12" s="65">
        <v>5</v>
      </c>
      <c r="J12" s="82">
        <f t="shared" si="3"/>
        <v>150</v>
      </c>
      <c r="K12" s="82">
        <f t="shared" ref="K12:K17" si="6">L12+M12+N12</f>
        <v>44</v>
      </c>
      <c r="L12" s="65">
        <v>18</v>
      </c>
      <c r="M12" s="65">
        <v>26</v>
      </c>
      <c r="N12" s="82"/>
      <c r="O12" s="82">
        <f t="shared" ref="O12:O17" si="7">J12-K12</f>
        <v>106</v>
      </c>
      <c r="P12" s="82">
        <v>3</v>
      </c>
      <c r="Q12" s="35"/>
      <c r="R12" s="82"/>
      <c r="S12" s="45"/>
    </row>
    <row r="13" spans="1:19" s="27" customFormat="1" ht="15.75" customHeight="1" x14ac:dyDescent="0.25">
      <c r="A13" s="26">
        <v>4</v>
      </c>
      <c r="B13" s="72" t="s">
        <v>106</v>
      </c>
      <c r="C13" s="28"/>
      <c r="D13" s="28">
        <v>1</v>
      </c>
      <c r="E13" s="28"/>
      <c r="F13" s="28"/>
      <c r="G13" s="28"/>
      <c r="H13" s="28"/>
      <c r="I13" s="28">
        <v>4</v>
      </c>
      <c r="J13" s="26">
        <f t="shared" si="3"/>
        <v>120</v>
      </c>
      <c r="K13" s="26">
        <f t="shared" si="6"/>
        <v>32</v>
      </c>
      <c r="L13" s="30">
        <v>16</v>
      </c>
      <c r="M13" s="30">
        <v>16</v>
      </c>
      <c r="N13" s="30"/>
      <c r="O13" s="26">
        <f t="shared" si="7"/>
        <v>88</v>
      </c>
      <c r="P13" s="28">
        <v>2</v>
      </c>
      <c r="Q13" s="28"/>
      <c r="R13" s="28"/>
      <c r="S13" s="51"/>
    </row>
    <row r="14" spans="1:19" s="27" customFormat="1" ht="17.25" customHeight="1" x14ac:dyDescent="0.2">
      <c r="A14" s="26">
        <v>5</v>
      </c>
      <c r="B14" s="70" t="s">
        <v>104</v>
      </c>
      <c r="C14" s="71"/>
      <c r="D14" s="71">
        <v>1</v>
      </c>
      <c r="E14" s="71"/>
      <c r="F14" s="71"/>
      <c r="G14" s="71"/>
      <c r="H14" s="71"/>
      <c r="I14" s="71">
        <v>3</v>
      </c>
      <c r="J14" s="26">
        <f t="shared" si="3"/>
        <v>90</v>
      </c>
      <c r="K14" s="26">
        <f t="shared" si="6"/>
        <v>30</v>
      </c>
      <c r="L14" s="71">
        <v>16</v>
      </c>
      <c r="M14" s="71">
        <v>14</v>
      </c>
      <c r="N14" s="71"/>
      <c r="O14" s="26">
        <f t="shared" si="7"/>
        <v>60</v>
      </c>
      <c r="P14" s="71">
        <v>2</v>
      </c>
      <c r="Q14" s="71"/>
      <c r="R14" s="71"/>
      <c r="S14" s="51"/>
    </row>
    <row r="15" spans="1:19" s="27" customFormat="1" ht="18" customHeight="1" x14ac:dyDescent="0.25">
      <c r="A15" s="26">
        <v>6</v>
      </c>
      <c r="B15" s="72" t="s">
        <v>108</v>
      </c>
      <c r="C15" s="71"/>
      <c r="D15" s="71">
        <v>1</v>
      </c>
      <c r="E15" s="71"/>
      <c r="F15" s="71"/>
      <c r="G15" s="71"/>
      <c r="H15" s="71"/>
      <c r="I15" s="71">
        <v>4</v>
      </c>
      <c r="J15" s="26">
        <f t="shared" si="3"/>
        <v>120</v>
      </c>
      <c r="K15" s="26">
        <f t="shared" si="6"/>
        <v>30</v>
      </c>
      <c r="L15" s="71">
        <v>16</v>
      </c>
      <c r="M15" s="71">
        <v>14</v>
      </c>
      <c r="N15" s="71"/>
      <c r="O15" s="26">
        <f t="shared" si="7"/>
        <v>90</v>
      </c>
      <c r="P15" s="71">
        <v>2</v>
      </c>
      <c r="Q15" s="71"/>
      <c r="R15" s="71"/>
      <c r="S15" s="51"/>
    </row>
    <row r="16" spans="1:19" s="44" customFormat="1" ht="18" customHeight="1" x14ac:dyDescent="0.2">
      <c r="A16" s="26">
        <v>7</v>
      </c>
      <c r="B16" s="61" t="s">
        <v>99</v>
      </c>
      <c r="C16" s="31">
        <v>1</v>
      </c>
      <c r="D16" s="28"/>
      <c r="E16" s="26"/>
      <c r="F16" s="26"/>
      <c r="G16" s="26"/>
      <c r="H16" s="29"/>
      <c r="I16" s="32">
        <v>4</v>
      </c>
      <c r="J16" s="26">
        <f t="shared" si="3"/>
        <v>120</v>
      </c>
      <c r="K16" s="26">
        <f t="shared" si="6"/>
        <v>42</v>
      </c>
      <c r="L16" s="32">
        <v>28</v>
      </c>
      <c r="M16" s="32">
        <v>14</v>
      </c>
      <c r="N16" s="26"/>
      <c r="O16" s="26">
        <f t="shared" si="7"/>
        <v>78</v>
      </c>
      <c r="P16" s="26">
        <v>3</v>
      </c>
      <c r="Q16" s="35"/>
      <c r="R16" s="26"/>
      <c r="S16" s="43"/>
    </row>
    <row r="17" spans="1:23" s="48" customFormat="1" ht="17.25" customHeight="1" x14ac:dyDescent="0.2">
      <c r="A17" s="26">
        <v>8</v>
      </c>
      <c r="B17" s="61" t="s">
        <v>98</v>
      </c>
      <c r="C17" s="31">
        <v>2</v>
      </c>
      <c r="D17" s="28"/>
      <c r="E17" s="26"/>
      <c r="F17" s="26"/>
      <c r="G17" s="26"/>
      <c r="H17" s="29"/>
      <c r="I17" s="32">
        <v>3</v>
      </c>
      <c r="J17" s="26">
        <f t="shared" si="3"/>
        <v>90</v>
      </c>
      <c r="K17" s="26">
        <f t="shared" si="6"/>
        <v>28</v>
      </c>
      <c r="L17" s="32">
        <v>14</v>
      </c>
      <c r="M17" s="32">
        <v>14</v>
      </c>
      <c r="N17" s="26"/>
      <c r="O17" s="26">
        <f t="shared" si="7"/>
        <v>62</v>
      </c>
      <c r="P17" s="26"/>
      <c r="Q17" s="35">
        <v>2</v>
      </c>
      <c r="R17" s="26"/>
      <c r="S17" s="47"/>
    </row>
    <row r="18" spans="1:23" s="48" customFormat="1" ht="18" customHeight="1" x14ac:dyDescent="0.2">
      <c r="A18" s="26">
        <v>9</v>
      </c>
      <c r="B18" s="61" t="s">
        <v>102</v>
      </c>
      <c r="C18" s="31">
        <v>2</v>
      </c>
      <c r="D18" s="28"/>
      <c r="E18" s="26"/>
      <c r="F18" s="26"/>
      <c r="G18" s="26"/>
      <c r="H18" s="29">
        <v>2</v>
      </c>
      <c r="I18" s="32">
        <v>5</v>
      </c>
      <c r="J18" s="26">
        <f t="shared" ref="J18:J19" si="8">I18*30</f>
        <v>150</v>
      </c>
      <c r="K18" s="26">
        <f t="shared" ref="K18:K19" si="9">L18+M18+N18</f>
        <v>52</v>
      </c>
      <c r="L18" s="32">
        <v>26</v>
      </c>
      <c r="M18" s="32">
        <v>26</v>
      </c>
      <c r="N18" s="26"/>
      <c r="O18" s="26">
        <f t="shared" ref="O18:O19" si="10">J18-K18</f>
        <v>98</v>
      </c>
      <c r="P18" s="26"/>
      <c r="Q18" s="35">
        <v>4</v>
      </c>
      <c r="R18" s="26"/>
      <c r="S18" s="47"/>
    </row>
    <row r="19" spans="1:23" s="48" customFormat="1" ht="22.5" customHeight="1" x14ac:dyDescent="0.2">
      <c r="A19" s="26">
        <v>10</v>
      </c>
      <c r="B19" s="61" t="s">
        <v>103</v>
      </c>
      <c r="C19" s="31"/>
      <c r="D19" s="28">
        <v>2</v>
      </c>
      <c r="E19" s="26"/>
      <c r="F19" s="26"/>
      <c r="G19" s="26"/>
      <c r="H19" s="29"/>
      <c r="I19" s="32">
        <v>3</v>
      </c>
      <c r="J19" s="26">
        <f t="shared" si="8"/>
        <v>90</v>
      </c>
      <c r="K19" s="26">
        <f t="shared" si="9"/>
        <v>28</v>
      </c>
      <c r="L19" s="32">
        <v>14</v>
      </c>
      <c r="M19" s="32">
        <v>14</v>
      </c>
      <c r="N19" s="26"/>
      <c r="O19" s="26">
        <f t="shared" si="10"/>
        <v>62</v>
      </c>
      <c r="P19" s="26"/>
      <c r="Q19" s="35">
        <v>2</v>
      </c>
      <c r="R19" s="26"/>
      <c r="S19" s="47"/>
    </row>
    <row r="20" spans="1:23" s="48" customFormat="1" ht="18.75" customHeight="1" x14ac:dyDescent="0.2">
      <c r="A20" s="26">
        <v>11</v>
      </c>
      <c r="B20" s="61" t="s">
        <v>101</v>
      </c>
      <c r="C20" s="31">
        <v>2</v>
      </c>
      <c r="D20" s="28"/>
      <c r="E20" s="26"/>
      <c r="F20" s="26"/>
      <c r="G20" s="26"/>
      <c r="H20" s="29"/>
      <c r="I20" s="29">
        <v>4</v>
      </c>
      <c r="J20" s="26">
        <f>I20*30</f>
        <v>120</v>
      </c>
      <c r="K20" s="26">
        <f>L20+M20+N20</f>
        <v>30</v>
      </c>
      <c r="L20" s="32">
        <v>16</v>
      </c>
      <c r="M20" s="32">
        <v>14</v>
      </c>
      <c r="N20" s="26"/>
      <c r="O20" s="26">
        <f>J20-K20</f>
        <v>90</v>
      </c>
      <c r="P20" s="26"/>
      <c r="Q20" s="35">
        <v>2</v>
      </c>
      <c r="R20" s="34"/>
      <c r="S20" s="47"/>
    </row>
    <row r="21" spans="1:23" s="48" customFormat="1" ht="18" customHeight="1" x14ac:dyDescent="0.2">
      <c r="A21" s="26">
        <v>12</v>
      </c>
      <c r="B21" s="61" t="s">
        <v>111</v>
      </c>
      <c r="C21" s="31">
        <v>3</v>
      </c>
      <c r="D21" s="28"/>
      <c r="E21" s="26"/>
      <c r="F21" s="26"/>
      <c r="G21" s="26"/>
      <c r="H21" s="29"/>
      <c r="I21" s="32">
        <v>3</v>
      </c>
      <c r="J21" s="26">
        <f t="shared" ref="J21" si="11">I21*30</f>
        <v>90</v>
      </c>
      <c r="K21" s="26">
        <f t="shared" ref="K21" si="12">L21+M21+N21</f>
        <v>34</v>
      </c>
      <c r="L21" s="32">
        <v>14</v>
      </c>
      <c r="M21" s="32">
        <v>20</v>
      </c>
      <c r="N21" s="26"/>
      <c r="O21" s="26">
        <f t="shared" ref="O21" si="13">J21-K21</f>
        <v>56</v>
      </c>
      <c r="P21" s="26"/>
      <c r="Q21" s="35"/>
      <c r="R21" s="26">
        <v>3</v>
      </c>
      <c r="S21" s="47"/>
    </row>
    <row r="22" spans="1:23" s="41" customFormat="1" x14ac:dyDescent="0.2">
      <c r="A22" s="66"/>
      <c r="B22" s="68" t="s">
        <v>86</v>
      </c>
      <c r="C22" s="69">
        <v>6</v>
      </c>
      <c r="D22" s="69">
        <v>6</v>
      </c>
      <c r="E22" s="69">
        <v>1</v>
      </c>
      <c r="F22" s="36"/>
      <c r="G22" s="36"/>
      <c r="H22" s="36">
        <v>1</v>
      </c>
      <c r="I22" s="69">
        <f>SUM(I10:I21)</f>
        <v>44</v>
      </c>
      <c r="J22" s="69">
        <f t="shared" ref="J22:O22" si="14">SUM(J10:J21)</f>
        <v>1320</v>
      </c>
      <c r="K22" s="69">
        <f t="shared" si="14"/>
        <v>410</v>
      </c>
      <c r="L22" s="69">
        <f t="shared" si="14"/>
        <v>194</v>
      </c>
      <c r="M22" s="69">
        <f t="shared" si="14"/>
        <v>186</v>
      </c>
      <c r="N22" s="69">
        <f t="shared" si="14"/>
        <v>30</v>
      </c>
      <c r="O22" s="69">
        <f t="shared" si="14"/>
        <v>910</v>
      </c>
      <c r="P22" s="69"/>
      <c r="Q22" s="69"/>
      <c r="R22" s="69"/>
      <c r="S22" s="42"/>
    </row>
    <row r="23" spans="1:23" s="41" customFormat="1" ht="18.75" customHeight="1" x14ac:dyDescent="0.2">
      <c r="A23" s="204" t="s">
        <v>66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6"/>
      <c r="S23" s="42"/>
    </row>
    <row r="24" spans="1:23" s="41" customFormat="1" ht="18.75" customHeight="1" x14ac:dyDescent="0.2">
      <c r="A24" s="36"/>
      <c r="B24" s="213" t="s">
        <v>128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5"/>
      <c r="S24" s="42"/>
    </row>
    <row r="25" spans="1:23" s="41" customFormat="1" ht="15.75" customHeight="1" x14ac:dyDescent="0.25">
      <c r="A25" s="88">
        <v>13</v>
      </c>
      <c r="B25" s="72" t="s">
        <v>121</v>
      </c>
      <c r="C25" s="31"/>
      <c r="D25" s="28">
        <v>2</v>
      </c>
      <c r="E25" s="26"/>
      <c r="F25" s="26"/>
      <c r="G25" s="26"/>
      <c r="H25" s="29"/>
      <c r="I25" s="32">
        <v>3</v>
      </c>
      <c r="J25" s="26">
        <f t="shared" ref="J25" si="15">I25*30</f>
        <v>90</v>
      </c>
      <c r="K25" s="26">
        <f t="shared" ref="K25" si="16">L25+M25+N25</f>
        <v>28</v>
      </c>
      <c r="L25" s="32">
        <v>14</v>
      </c>
      <c r="M25" s="32">
        <v>14</v>
      </c>
      <c r="N25" s="26"/>
      <c r="O25" s="26">
        <f t="shared" ref="O25" si="17">J25-K25</f>
        <v>62</v>
      </c>
      <c r="P25" s="26"/>
      <c r="Q25" s="35">
        <v>2</v>
      </c>
      <c r="R25" s="26"/>
      <c r="S25" s="222" t="s">
        <v>105</v>
      </c>
      <c r="T25" s="222"/>
      <c r="U25" s="222"/>
      <c r="V25" s="90"/>
      <c r="W25" s="89"/>
    </row>
    <row r="26" spans="1:23" s="41" customFormat="1" ht="15.75" customHeight="1" x14ac:dyDescent="0.25">
      <c r="A26" s="88">
        <v>14</v>
      </c>
      <c r="B26" s="72" t="s">
        <v>122</v>
      </c>
      <c r="C26" s="31"/>
      <c r="D26" s="28">
        <v>2</v>
      </c>
      <c r="E26" s="26"/>
      <c r="F26" s="26"/>
      <c r="G26" s="26"/>
      <c r="H26" s="29"/>
      <c r="I26" s="32">
        <v>4</v>
      </c>
      <c r="J26" s="26">
        <f t="shared" ref="J26:J29" si="18">I26*30</f>
        <v>120</v>
      </c>
      <c r="K26" s="26">
        <f t="shared" ref="K26:K29" si="19">L26+M26+N26</f>
        <v>28</v>
      </c>
      <c r="L26" s="32">
        <v>14</v>
      </c>
      <c r="M26" s="32">
        <v>14</v>
      </c>
      <c r="N26" s="26"/>
      <c r="O26" s="26">
        <f t="shared" ref="O26:O29" si="20">J26-K26</f>
        <v>92</v>
      </c>
      <c r="P26" s="26"/>
      <c r="Q26" s="35">
        <v>2</v>
      </c>
      <c r="R26" s="26"/>
      <c r="S26" s="223" t="s">
        <v>107</v>
      </c>
      <c r="T26" s="223"/>
      <c r="U26" s="223"/>
      <c r="V26" s="90"/>
      <c r="W26" s="89"/>
    </row>
    <row r="27" spans="1:23" s="41" customFormat="1" ht="15.75" customHeight="1" x14ac:dyDescent="0.25">
      <c r="A27" s="88">
        <v>15</v>
      </c>
      <c r="B27" s="72" t="s">
        <v>130</v>
      </c>
      <c r="C27" s="31"/>
      <c r="D27" s="28">
        <v>3</v>
      </c>
      <c r="E27" s="26"/>
      <c r="F27" s="26"/>
      <c r="G27" s="26"/>
      <c r="H27" s="29"/>
      <c r="I27" s="32">
        <v>4</v>
      </c>
      <c r="J27" s="26">
        <f t="shared" si="18"/>
        <v>120</v>
      </c>
      <c r="K27" s="26">
        <f t="shared" si="19"/>
        <v>42</v>
      </c>
      <c r="L27" s="32">
        <v>22</v>
      </c>
      <c r="M27" s="32">
        <v>20</v>
      </c>
      <c r="N27" s="26"/>
      <c r="O27" s="26">
        <f t="shared" si="20"/>
        <v>78</v>
      </c>
      <c r="P27" s="26"/>
      <c r="Q27" s="35"/>
      <c r="R27" s="26">
        <v>4</v>
      </c>
      <c r="S27" s="224" t="s">
        <v>110</v>
      </c>
      <c r="T27" s="224"/>
      <c r="U27" s="224"/>
      <c r="V27" s="224"/>
      <c r="W27" s="89"/>
    </row>
    <row r="28" spans="1:23" s="41" customFormat="1" ht="15.75" customHeight="1" x14ac:dyDescent="0.25">
      <c r="A28" s="88">
        <v>16</v>
      </c>
      <c r="B28" s="72" t="s">
        <v>131</v>
      </c>
      <c r="C28" s="31"/>
      <c r="D28" s="28">
        <v>3</v>
      </c>
      <c r="E28" s="26"/>
      <c r="F28" s="26"/>
      <c r="G28" s="26"/>
      <c r="H28" s="29"/>
      <c r="I28" s="32">
        <v>4</v>
      </c>
      <c r="J28" s="26">
        <f t="shared" si="18"/>
        <v>120</v>
      </c>
      <c r="K28" s="26">
        <f t="shared" si="19"/>
        <v>32</v>
      </c>
      <c r="L28" s="32">
        <v>22</v>
      </c>
      <c r="M28" s="32">
        <v>10</v>
      </c>
      <c r="N28" s="26"/>
      <c r="O28" s="26">
        <f t="shared" si="20"/>
        <v>88</v>
      </c>
      <c r="P28" s="26"/>
      <c r="Q28" s="35"/>
      <c r="R28" s="26">
        <v>3</v>
      </c>
      <c r="S28" s="223" t="s">
        <v>109</v>
      </c>
      <c r="T28" s="223"/>
      <c r="U28" s="223"/>
      <c r="V28" s="90"/>
      <c r="W28" s="89"/>
    </row>
    <row r="29" spans="1:23" s="41" customFormat="1" ht="15.75" customHeight="1" x14ac:dyDescent="0.25">
      <c r="A29" s="88">
        <v>17</v>
      </c>
      <c r="B29" s="72" t="s">
        <v>132</v>
      </c>
      <c r="C29" s="31">
        <v>3</v>
      </c>
      <c r="D29" s="28"/>
      <c r="E29" s="26"/>
      <c r="F29" s="26"/>
      <c r="G29" s="26"/>
      <c r="H29" s="29"/>
      <c r="I29" s="32">
        <v>4</v>
      </c>
      <c r="J29" s="26">
        <f t="shared" si="18"/>
        <v>120</v>
      </c>
      <c r="K29" s="26">
        <f t="shared" si="19"/>
        <v>40</v>
      </c>
      <c r="L29" s="32">
        <v>20</v>
      </c>
      <c r="M29" s="32">
        <v>20</v>
      </c>
      <c r="N29" s="26"/>
      <c r="O29" s="26">
        <f t="shared" si="20"/>
        <v>80</v>
      </c>
      <c r="P29" s="26"/>
      <c r="Q29" s="35"/>
      <c r="R29" s="26">
        <v>4</v>
      </c>
      <c r="S29" s="91" t="s">
        <v>100</v>
      </c>
      <c r="T29" s="92"/>
      <c r="U29" s="92"/>
      <c r="V29" s="89"/>
      <c r="W29" s="89"/>
    </row>
    <row r="30" spans="1:23" s="41" customFormat="1" ht="15.75" customHeight="1" x14ac:dyDescent="0.2">
      <c r="A30" s="83"/>
      <c r="B30" s="213" t="s">
        <v>129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93"/>
      <c r="T30" s="94"/>
      <c r="U30" s="94"/>
    </row>
    <row r="31" spans="1:23" s="48" customFormat="1" ht="16.5" customHeight="1" x14ac:dyDescent="0.25">
      <c r="A31" s="26">
        <v>18</v>
      </c>
      <c r="B31" s="72" t="s">
        <v>134</v>
      </c>
      <c r="C31" s="71"/>
      <c r="D31" s="71">
        <v>2</v>
      </c>
      <c r="E31" s="71"/>
      <c r="F31" s="71"/>
      <c r="G31" s="71"/>
      <c r="H31" s="71"/>
      <c r="I31" s="71">
        <v>3</v>
      </c>
      <c r="J31" s="26">
        <f t="shared" ref="J31:J32" si="21">I31*30</f>
        <v>90</v>
      </c>
      <c r="K31" s="26">
        <f t="shared" ref="K31:K32" si="22">L31+M31+N31</f>
        <v>28</v>
      </c>
      <c r="L31" s="71">
        <v>14</v>
      </c>
      <c r="M31" s="71">
        <v>14</v>
      </c>
      <c r="N31" s="71"/>
      <c r="O31" s="26">
        <f t="shared" ref="O31:O32" si="23">J31-K31</f>
        <v>62</v>
      </c>
      <c r="P31" s="71"/>
      <c r="Q31" s="71">
        <v>2</v>
      </c>
      <c r="R31" s="71"/>
      <c r="S31" s="220" t="s">
        <v>123</v>
      </c>
      <c r="T31" s="221"/>
      <c r="U31" s="221"/>
    </row>
    <row r="32" spans="1:23" s="48" customFormat="1" ht="16.5" customHeight="1" x14ac:dyDescent="0.25">
      <c r="A32" s="26">
        <v>19</v>
      </c>
      <c r="B32" s="72" t="s">
        <v>135</v>
      </c>
      <c r="C32" s="71"/>
      <c r="D32" s="71">
        <v>3</v>
      </c>
      <c r="E32" s="71"/>
      <c r="F32" s="71"/>
      <c r="G32" s="71"/>
      <c r="H32" s="71"/>
      <c r="I32" s="71">
        <v>3</v>
      </c>
      <c r="J32" s="26">
        <f t="shared" si="21"/>
        <v>90</v>
      </c>
      <c r="K32" s="26">
        <f t="shared" si="22"/>
        <v>22</v>
      </c>
      <c r="L32" s="71">
        <v>12</v>
      </c>
      <c r="M32" s="71">
        <v>10</v>
      </c>
      <c r="N32" s="71"/>
      <c r="O32" s="26">
        <f t="shared" si="23"/>
        <v>68</v>
      </c>
      <c r="P32" s="71"/>
      <c r="Q32" s="71"/>
      <c r="R32" s="71">
        <v>2</v>
      </c>
      <c r="S32" s="220" t="s">
        <v>120</v>
      </c>
      <c r="T32" s="221"/>
    </row>
    <row r="33" spans="1:19" s="41" customFormat="1" ht="14.1" customHeight="1" x14ac:dyDescent="0.2">
      <c r="A33" s="57"/>
      <c r="B33" s="58" t="s">
        <v>87</v>
      </c>
      <c r="C33" s="36">
        <v>1</v>
      </c>
      <c r="D33" s="36">
        <v>6</v>
      </c>
      <c r="E33" s="36"/>
      <c r="F33" s="36"/>
      <c r="G33" s="36"/>
      <c r="H33" s="36"/>
      <c r="I33" s="67">
        <f>SUM(I25:I32)</f>
        <v>25</v>
      </c>
      <c r="J33" s="67">
        <f t="shared" ref="J33:O33" si="24">SUM(J25:J32)</f>
        <v>750</v>
      </c>
      <c r="K33" s="67">
        <f t="shared" si="24"/>
        <v>220</v>
      </c>
      <c r="L33" s="67">
        <f t="shared" si="24"/>
        <v>118</v>
      </c>
      <c r="M33" s="67">
        <f t="shared" si="24"/>
        <v>102</v>
      </c>
      <c r="N33" s="67">
        <f t="shared" si="24"/>
        <v>0</v>
      </c>
      <c r="O33" s="67">
        <f t="shared" si="24"/>
        <v>530</v>
      </c>
      <c r="P33" s="59"/>
      <c r="Q33" s="59"/>
      <c r="R33" s="59"/>
      <c r="S33" s="42"/>
    </row>
    <row r="34" spans="1:19" s="41" customFormat="1" ht="15" x14ac:dyDescent="0.25">
      <c r="A34" s="66"/>
      <c r="B34" s="56" t="s">
        <v>119</v>
      </c>
      <c r="C34" s="36"/>
      <c r="D34" s="36"/>
      <c r="E34" s="36"/>
      <c r="F34" s="36"/>
      <c r="G34" s="36"/>
      <c r="H34" s="36"/>
      <c r="I34" s="73">
        <v>12</v>
      </c>
      <c r="J34" s="36">
        <f t="shared" ref="J34:J36" si="25">I34*30</f>
        <v>360</v>
      </c>
      <c r="K34" s="60"/>
      <c r="L34" s="60"/>
      <c r="M34" s="60"/>
      <c r="N34" s="60"/>
      <c r="O34" s="60"/>
      <c r="P34" s="67"/>
      <c r="Q34" s="67"/>
      <c r="R34" s="67"/>
      <c r="S34" s="42"/>
    </row>
    <row r="35" spans="1:19" s="41" customFormat="1" ht="15" x14ac:dyDescent="0.25">
      <c r="A35" s="66"/>
      <c r="B35" s="56" t="s">
        <v>95</v>
      </c>
      <c r="C35" s="36"/>
      <c r="D35" s="36"/>
      <c r="E35" s="36"/>
      <c r="F35" s="36"/>
      <c r="G35" s="36"/>
      <c r="H35" s="36"/>
      <c r="I35" s="73">
        <v>7.5</v>
      </c>
      <c r="J35" s="36">
        <f t="shared" si="25"/>
        <v>225</v>
      </c>
      <c r="K35" s="60"/>
      <c r="L35" s="60"/>
      <c r="M35" s="60"/>
      <c r="N35" s="60"/>
      <c r="O35" s="60"/>
      <c r="P35" s="67"/>
      <c r="Q35" s="67"/>
      <c r="R35" s="67"/>
      <c r="S35" s="42"/>
    </row>
    <row r="36" spans="1:19" s="41" customFormat="1" ht="15" x14ac:dyDescent="0.25">
      <c r="A36" s="74"/>
      <c r="B36" s="56" t="s">
        <v>29</v>
      </c>
      <c r="C36" s="75"/>
      <c r="D36" s="75"/>
      <c r="E36" s="75"/>
      <c r="F36" s="75"/>
      <c r="G36" s="75"/>
      <c r="H36" s="75"/>
      <c r="I36" s="75">
        <v>1.5</v>
      </c>
      <c r="J36" s="36">
        <f t="shared" si="25"/>
        <v>45</v>
      </c>
      <c r="K36" s="76"/>
      <c r="L36" s="76"/>
      <c r="M36" s="76"/>
      <c r="N36" s="76"/>
      <c r="O36" s="76"/>
      <c r="P36" s="76"/>
      <c r="Q36" s="76"/>
      <c r="R36" s="76"/>
      <c r="S36" s="42"/>
    </row>
    <row r="37" spans="1:19" s="41" customFormat="1" x14ac:dyDescent="0.2">
      <c r="A37" s="66"/>
      <c r="B37" s="58" t="s">
        <v>67</v>
      </c>
      <c r="C37" s="69">
        <f t="shared" ref="C37:O37" si="26">C22+C33+C34+C35+C36</f>
        <v>7</v>
      </c>
      <c r="D37" s="69">
        <f t="shared" si="26"/>
        <v>12</v>
      </c>
      <c r="E37" s="69">
        <f t="shared" si="26"/>
        <v>1</v>
      </c>
      <c r="F37" s="69">
        <f t="shared" si="26"/>
        <v>0</v>
      </c>
      <c r="G37" s="69">
        <f t="shared" si="26"/>
        <v>0</v>
      </c>
      <c r="H37" s="69">
        <f t="shared" si="26"/>
        <v>1</v>
      </c>
      <c r="I37" s="69">
        <f t="shared" si="26"/>
        <v>90</v>
      </c>
      <c r="J37" s="69">
        <f t="shared" si="26"/>
        <v>2700</v>
      </c>
      <c r="K37" s="69">
        <f t="shared" si="26"/>
        <v>630</v>
      </c>
      <c r="L37" s="69">
        <f t="shared" si="26"/>
        <v>312</v>
      </c>
      <c r="M37" s="69">
        <f t="shared" si="26"/>
        <v>288</v>
      </c>
      <c r="N37" s="69">
        <f t="shared" si="26"/>
        <v>30</v>
      </c>
      <c r="O37" s="69">
        <f t="shared" si="26"/>
        <v>1440</v>
      </c>
      <c r="P37" s="69"/>
      <c r="Q37" s="69"/>
      <c r="R37" s="69"/>
      <c r="S37" s="42"/>
    </row>
    <row r="38" spans="1:19" s="41" customFormat="1" ht="15" x14ac:dyDescent="0.2">
      <c r="A38" s="66"/>
      <c r="B38" s="210" t="s">
        <v>68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69">
        <v>15</v>
      </c>
      <c r="Q38" s="69">
        <v>14</v>
      </c>
      <c r="R38" s="69">
        <v>11</v>
      </c>
      <c r="S38" s="42"/>
    </row>
    <row r="39" spans="1:19" s="41" customFormat="1" ht="17.25" customHeight="1" x14ac:dyDescent="0.2">
      <c r="A39" s="66"/>
      <c r="B39" s="210" t="s">
        <v>69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69">
        <v>240</v>
      </c>
      <c r="Q39" s="69">
        <v>224</v>
      </c>
      <c r="R39" s="69">
        <v>176</v>
      </c>
      <c r="S39" s="42"/>
    </row>
    <row r="40" spans="1:19" s="41" customFormat="1" ht="17.25" customHeight="1" x14ac:dyDescent="0.2">
      <c r="A40" s="66"/>
      <c r="B40" s="210" t="s">
        <v>70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69">
        <v>16</v>
      </c>
      <c r="Q40" s="69">
        <v>16</v>
      </c>
      <c r="R40" s="69">
        <v>16</v>
      </c>
      <c r="S40" s="42"/>
    </row>
    <row r="41" spans="1:19" s="41" customFormat="1" ht="15.75" customHeight="1" x14ac:dyDescent="0.2">
      <c r="A41" s="66"/>
      <c r="B41" s="210" t="s">
        <v>71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69">
        <v>23</v>
      </c>
      <c r="Q41" s="69">
        <v>22</v>
      </c>
      <c r="R41" s="69">
        <v>15</v>
      </c>
      <c r="S41" s="42"/>
    </row>
    <row r="42" spans="1:19" s="41" customFormat="1" ht="16.5" customHeight="1" x14ac:dyDescent="0.2">
      <c r="A42" s="66"/>
      <c r="B42" s="210" t="s">
        <v>72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69">
        <v>2</v>
      </c>
      <c r="Q42" s="69">
        <v>3</v>
      </c>
      <c r="R42" s="69">
        <v>2</v>
      </c>
      <c r="S42" s="42"/>
    </row>
    <row r="43" spans="1:19" s="41" customFormat="1" ht="15" customHeight="1" x14ac:dyDescent="0.2">
      <c r="A43" s="66"/>
      <c r="B43" s="210" t="s">
        <v>73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69">
        <v>5</v>
      </c>
      <c r="Q43" s="69">
        <v>4</v>
      </c>
      <c r="R43" s="69">
        <v>3</v>
      </c>
      <c r="S43" s="42"/>
    </row>
    <row r="44" spans="1:19" s="41" customFormat="1" ht="15" x14ac:dyDescent="0.2">
      <c r="A44" s="66"/>
      <c r="B44" s="210" t="s">
        <v>74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69">
        <v>1</v>
      </c>
      <c r="Q44" s="69"/>
      <c r="R44" s="69"/>
      <c r="S44" s="42"/>
    </row>
    <row r="45" spans="1:19" s="41" customFormat="1" ht="12.75" x14ac:dyDescent="0.2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1"/>
      <c r="Q45" s="81"/>
      <c r="R45" s="81"/>
      <c r="S45" s="42"/>
    </row>
    <row r="46" spans="1:19" s="41" customFormat="1" ht="18.75" customHeight="1" x14ac:dyDescent="0.2">
      <c r="A46" s="208" t="s">
        <v>75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</row>
    <row r="47" spans="1:19" s="41" customFormat="1" ht="18.75" customHeight="1" x14ac:dyDescent="0.25">
      <c r="A47" s="209" t="s">
        <v>76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95"/>
    </row>
    <row r="48" spans="1:19" s="41" customFormat="1" ht="15.75" x14ac:dyDescent="0.25">
      <c r="A48" s="96"/>
      <c r="B48" s="97"/>
      <c r="C48" s="98"/>
      <c r="D48" s="99"/>
      <c r="E48" s="100"/>
      <c r="F48" s="100"/>
      <c r="G48" s="100"/>
      <c r="H48" s="100"/>
      <c r="I48" s="100"/>
      <c r="J48" s="100"/>
      <c r="K48" s="101"/>
      <c r="L48" s="102"/>
      <c r="M48" s="102"/>
      <c r="N48" s="100"/>
      <c r="O48" s="100"/>
      <c r="P48" s="100"/>
      <c r="Q48" s="100"/>
      <c r="R48" s="100"/>
      <c r="S48" s="95"/>
    </row>
    <row r="49" spans="1:19" s="41" customFormat="1" ht="15.75" x14ac:dyDescent="0.25">
      <c r="A49" s="103" t="s">
        <v>136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5" t="s">
        <v>77</v>
      </c>
      <c r="P49" s="105"/>
      <c r="Q49" s="105"/>
      <c r="R49" s="105"/>
      <c r="S49" s="95"/>
    </row>
    <row r="50" spans="1:19" s="41" customFormat="1" ht="15.75" x14ac:dyDescent="0.25">
      <c r="A50" s="106" t="s">
        <v>137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7" t="s">
        <v>81</v>
      </c>
      <c r="O50" s="104"/>
      <c r="P50" s="108"/>
      <c r="Q50" s="108"/>
      <c r="R50" s="107"/>
      <c r="S50" s="109"/>
    </row>
    <row r="51" spans="1:19" s="41" customFormat="1" ht="15.75" x14ac:dyDescent="0.25">
      <c r="A51" s="106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219" t="s">
        <v>133</v>
      </c>
      <c r="N51" s="219"/>
      <c r="O51" s="219"/>
      <c r="P51" s="219"/>
      <c r="Q51" s="219"/>
      <c r="R51" s="219"/>
      <c r="S51" s="219"/>
    </row>
    <row r="52" spans="1:19" s="41" customFormat="1" ht="15" customHeight="1" x14ac:dyDescent="0.25">
      <c r="A52" s="106" t="s">
        <v>114</v>
      </c>
      <c r="B52" s="110"/>
      <c r="C52" s="111"/>
      <c r="D52" s="112"/>
      <c r="E52" s="112"/>
      <c r="F52" s="112"/>
      <c r="G52" s="112"/>
      <c r="H52" s="112"/>
      <c r="I52" s="112"/>
      <c r="J52" s="112"/>
      <c r="K52" s="112"/>
      <c r="L52" s="108"/>
      <c r="M52" s="113"/>
      <c r="N52" s="113"/>
      <c r="O52" s="203" t="s">
        <v>80</v>
      </c>
      <c r="P52" s="203"/>
      <c r="Q52" s="203"/>
      <c r="R52" s="203"/>
      <c r="S52" s="109"/>
    </row>
    <row r="53" spans="1:19" s="41" customFormat="1" ht="15.75" x14ac:dyDescent="0.2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09"/>
    </row>
    <row r="54" spans="1:19" s="41" customFormat="1" ht="15" x14ac:dyDescent="0.2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9"/>
    </row>
    <row r="55" spans="1:19" s="41" customFormat="1" ht="15" x14ac:dyDescent="0.2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9"/>
    </row>
    <row r="56" spans="1:19" s="41" customFormat="1" ht="15.75" x14ac:dyDescent="0.25">
      <c r="A56" s="108"/>
      <c r="B56" s="108"/>
      <c r="C56" s="108"/>
      <c r="D56" s="108"/>
      <c r="E56" s="108"/>
      <c r="F56" s="108"/>
      <c r="G56" s="108"/>
      <c r="H56" s="108"/>
      <c r="I56" s="108"/>
      <c r="J56" s="107"/>
      <c r="K56" s="107" t="s">
        <v>77</v>
      </c>
      <c r="L56" s="107"/>
      <c r="M56" s="107"/>
      <c r="N56" s="107"/>
      <c r="O56" s="107"/>
      <c r="P56" s="107"/>
      <c r="Q56" s="107"/>
      <c r="R56" s="107"/>
      <c r="S56" s="109"/>
    </row>
    <row r="57" spans="1:19" s="41" customFormat="1" ht="15.75" x14ac:dyDescent="0.25">
      <c r="A57" s="108"/>
      <c r="B57" s="108"/>
      <c r="C57" s="108"/>
      <c r="D57" s="108"/>
      <c r="E57" s="108"/>
      <c r="F57" s="108"/>
      <c r="G57" s="108"/>
      <c r="H57" s="108"/>
      <c r="I57" s="108"/>
      <c r="J57" s="107" t="s">
        <v>82</v>
      </c>
      <c r="K57" s="107"/>
      <c r="L57" s="107"/>
      <c r="M57" s="107"/>
      <c r="N57" s="107"/>
      <c r="O57" s="107"/>
      <c r="P57" s="107"/>
      <c r="Q57" s="107"/>
      <c r="R57" s="107"/>
      <c r="S57" s="109"/>
    </row>
    <row r="58" spans="1:19" s="41" customFormat="1" ht="15.75" x14ac:dyDescent="0.25">
      <c r="A58" s="108"/>
      <c r="B58" s="108"/>
      <c r="C58" s="108"/>
      <c r="D58" s="108"/>
      <c r="E58" s="108"/>
      <c r="F58" s="108"/>
      <c r="G58" s="108"/>
      <c r="H58" s="108"/>
      <c r="I58" s="108"/>
      <c r="J58" s="104"/>
      <c r="K58" s="104"/>
      <c r="L58" s="104"/>
      <c r="M58" s="104"/>
      <c r="N58" s="104"/>
      <c r="O58" s="104"/>
      <c r="P58" s="104"/>
      <c r="Q58" s="104"/>
      <c r="R58" s="104"/>
      <c r="S58" s="109"/>
    </row>
    <row r="59" spans="1:19" s="41" customFormat="1" ht="15.75" x14ac:dyDescent="0.25">
      <c r="A59" s="108"/>
      <c r="B59" s="108"/>
      <c r="C59" s="108"/>
      <c r="D59" s="108"/>
      <c r="E59" s="108"/>
      <c r="F59" s="108"/>
      <c r="G59" s="108"/>
      <c r="H59" s="108"/>
      <c r="I59" s="108"/>
      <c r="J59" s="105"/>
      <c r="K59" s="105" t="s">
        <v>80</v>
      </c>
      <c r="L59" s="105"/>
      <c r="M59" s="105"/>
      <c r="N59" s="105"/>
      <c r="O59" s="105"/>
      <c r="P59" s="105"/>
      <c r="Q59" s="105"/>
      <c r="R59" s="105"/>
      <c r="S59" s="109"/>
    </row>
    <row r="60" spans="1:19" s="41" customFormat="1" ht="15" x14ac:dyDescent="0.2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9"/>
    </row>
    <row r="61" spans="1:19" s="41" customFormat="1" ht="15" x14ac:dyDescent="0.2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9"/>
    </row>
  </sheetData>
  <mergeCells count="44">
    <mergeCell ref="M51:S51"/>
    <mergeCell ref="D3:D7"/>
    <mergeCell ref="E3:F3"/>
    <mergeCell ref="E4:E7"/>
    <mergeCell ref="F4:F7"/>
    <mergeCell ref="K4:K7"/>
    <mergeCell ref="P3:Q3"/>
    <mergeCell ref="B38:O38"/>
    <mergeCell ref="H3:H7"/>
    <mergeCell ref="S32:T32"/>
    <mergeCell ref="S31:U31"/>
    <mergeCell ref="S25:U25"/>
    <mergeCell ref="S26:U26"/>
    <mergeCell ref="S28:U28"/>
    <mergeCell ref="S27:V27"/>
    <mergeCell ref="A2:A7"/>
    <mergeCell ref="P2:R2"/>
    <mergeCell ref="P4:R4"/>
    <mergeCell ref="P6:R6"/>
    <mergeCell ref="B2:B7"/>
    <mergeCell ref="C2:H2"/>
    <mergeCell ref="G3:G7"/>
    <mergeCell ref="N5:N7"/>
    <mergeCell ref="J3:J7"/>
    <mergeCell ref="K3:N3"/>
    <mergeCell ref="I2:I7"/>
    <mergeCell ref="J2:O2"/>
    <mergeCell ref="C3:C7"/>
    <mergeCell ref="O52:R52"/>
    <mergeCell ref="A23:R23"/>
    <mergeCell ref="L4:N4"/>
    <mergeCell ref="A46:S46"/>
    <mergeCell ref="A47:R47"/>
    <mergeCell ref="B39:O39"/>
    <mergeCell ref="B40:O40"/>
    <mergeCell ref="B41:O41"/>
    <mergeCell ref="B42:O42"/>
    <mergeCell ref="B43:O43"/>
    <mergeCell ref="B44:O44"/>
    <mergeCell ref="L5:L7"/>
    <mergeCell ref="M5:M7"/>
    <mergeCell ref="O3:O7"/>
    <mergeCell ref="B24:R24"/>
    <mergeCell ref="B30:R30"/>
  </mergeCells>
  <pageMargins left="0.25" right="0.25" top="0.75" bottom="0.75" header="0.3" footer="0.3"/>
  <pageSetup paperSize="9" scale="89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Титульна сторінка</vt:lpstr>
      <vt:lpstr>ДФН</vt:lpstr>
      <vt:lpstr>ДФН!Область_друку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zamdek</cp:lastModifiedBy>
  <cp:lastPrinted>2019-11-27T11:04:24Z</cp:lastPrinted>
  <dcterms:created xsi:type="dcterms:W3CDTF">2016-12-14T09:27:11Z</dcterms:created>
  <dcterms:modified xsi:type="dcterms:W3CDTF">2019-11-28T06:35:16Z</dcterms:modified>
</cp:coreProperties>
</file>